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30" windowWidth="16035" windowHeight="12270" activeTab="2"/>
  </bookViews>
  <sheets>
    <sheet name="個人の場合" sheetId="9" r:id="rId1"/>
    <sheet name="法人の場合" sheetId="7" r:id="rId2"/>
    <sheet name="初宮詣の場合" sheetId="8" r:id="rId3"/>
  </sheets>
  <definedNames>
    <definedName name="_xlnm.Print_Area" localSheetId="0">個人の場合!$A$1:$AF$31</definedName>
    <definedName name="_xlnm.Print_Area" localSheetId="2">初宮詣の場合!$A$1:$AH$33</definedName>
    <definedName name="_xlnm.Print_Area" localSheetId="1">法人の場合!$A$1:$AF$33</definedName>
  </definedNames>
  <calcPr calcId="145621"/>
</workbook>
</file>

<file path=xl/calcChain.xml><?xml version="1.0" encoding="utf-8"?>
<calcChain xmlns="http://schemas.openxmlformats.org/spreadsheetml/2006/main">
  <c r="G26" i="7" l="1"/>
  <c r="G26" i="8"/>
  <c r="F25" i="8"/>
  <c r="X31" i="8"/>
  <c r="Z22" i="8"/>
  <c r="X24" i="8"/>
  <c r="J25" i="8"/>
  <c r="X30" i="8"/>
  <c r="J30" i="8"/>
  <c r="X29" i="8"/>
  <c r="J29" i="8"/>
  <c r="X28" i="8"/>
  <c r="J28" i="8"/>
  <c r="X26" i="8"/>
  <c r="J26" i="8"/>
  <c r="G30" i="8"/>
  <c r="G29" i="8"/>
  <c r="G28" i="8"/>
  <c r="D17" i="8"/>
  <c r="D14" i="8"/>
  <c r="D11" i="8"/>
  <c r="Y25" i="8" l="1"/>
  <c r="B36" i="8"/>
  <c r="BU36" i="8"/>
  <c r="BV36" i="8"/>
  <c r="BW36" i="8"/>
  <c r="BX36" i="8"/>
  <c r="BY36" i="8"/>
  <c r="BZ36" i="8"/>
  <c r="CA36" i="8"/>
  <c r="CB36" i="8"/>
  <c r="C36" i="7"/>
  <c r="D36" i="7"/>
  <c r="E36" i="7"/>
  <c r="F36" i="7"/>
  <c r="G36" i="7"/>
  <c r="H36" i="7"/>
  <c r="I36" i="7"/>
  <c r="J36" i="7"/>
  <c r="K36" i="7"/>
  <c r="L36" i="7"/>
  <c r="M36" i="7"/>
  <c r="N36" i="7"/>
  <c r="O36" i="7"/>
  <c r="P36" i="7"/>
  <c r="Q36" i="7"/>
  <c r="R36" i="7"/>
  <c r="S36" i="7"/>
  <c r="T36" i="7"/>
  <c r="U36" i="7"/>
  <c r="V36" i="7"/>
  <c r="W36" i="7"/>
  <c r="X36" i="7"/>
  <c r="Y36" i="7"/>
  <c r="Z36" i="7"/>
  <c r="AA36" i="7"/>
  <c r="AB36" i="7"/>
  <c r="AC36" i="7"/>
  <c r="AD36" i="7"/>
  <c r="AE36" i="7"/>
  <c r="AF36" i="7"/>
  <c r="AG36" i="7"/>
  <c r="AH36" i="7"/>
  <c r="AI36" i="7"/>
  <c r="AJ36" i="7"/>
  <c r="AK36" i="7"/>
  <c r="AL36" i="7"/>
  <c r="AM36" i="7"/>
  <c r="AN36" i="7"/>
  <c r="AO36" i="7"/>
  <c r="AP36" i="7"/>
  <c r="AQ36" i="7"/>
  <c r="AR36" i="7"/>
  <c r="AS36" i="7"/>
  <c r="AT36" i="7"/>
  <c r="AU36" i="7"/>
  <c r="AV36" i="7"/>
  <c r="AW36" i="7"/>
  <c r="AX36" i="7"/>
  <c r="AY36" i="7"/>
  <c r="AZ36" i="7"/>
  <c r="BA36" i="7"/>
  <c r="BB36" i="7"/>
  <c r="BC36" i="7"/>
  <c r="BD36" i="7"/>
  <c r="BE36" i="7"/>
  <c r="BF36" i="7"/>
  <c r="BG36" i="7"/>
  <c r="BH36" i="7"/>
  <c r="BI36" i="7"/>
  <c r="BJ36" i="7"/>
  <c r="BK36" i="7"/>
  <c r="BL36" i="7"/>
  <c r="BM36" i="7"/>
  <c r="BN36" i="7"/>
  <c r="BO36" i="7"/>
  <c r="BP36" i="7"/>
  <c r="B36" i="7"/>
  <c r="BR36" i="7"/>
  <c r="BQ36" i="7"/>
  <c r="B34" i="9"/>
  <c r="BR34" i="9"/>
  <c r="BQ34" i="9"/>
  <c r="BP34" i="9"/>
  <c r="BO34" i="9"/>
  <c r="BN34" i="9"/>
  <c r="BM34" i="9"/>
  <c r="BL34" i="9"/>
  <c r="BK34" i="9"/>
  <c r="BJ34" i="9"/>
  <c r="BI34" i="9"/>
  <c r="BH34" i="9"/>
  <c r="BG34" i="9"/>
  <c r="BF34" i="9"/>
  <c r="BE34" i="9"/>
  <c r="BD34" i="9"/>
  <c r="BC34" i="9"/>
  <c r="BB34" i="9"/>
  <c r="BA34" i="9"/>
  <c r="AZ34" i="9"/>
  <c r="AY34" i="9"/>
  <c r="AX34" i="9"/>
  <c r="AW34" i="9"/>
  <c r="AV34" i="9"/>
  <c r="AU34" i="9"/>
  <c r="AT34" i="9"/>
  <c r="AS34" i="9"/>
  <c r="AR34" i="9"/>
  <c r="AQ34" i="9"/>
  <c r="AP34" i="9"/>
  <c r="AO34" i="9"/>
  <c r="AN34" i="9"/>
  <c r="AM34" i="9"/>
  <c r="AL34" i="9"/>
  <c r="AK34" i="9"/>
  <c r="AJ34" i="9"/>
  <c r="AI34" i="9"/>
  <c r="AH34" i="9"/>
  <c r="AG34" i="9"/>
  <c r="AF34" i="9"/>
  <c r="AE34" i="9"/>
  <c r="AD34" i="9"/>
  <c r="AC34" i="9"/>
  <c r="AB34" i="9"/>
  <c r="AA34" i="9"/>
  <c r="Z34" i="9"/>
  <c r="Y34" i="9"/>
  <c r="X34" i="9"/>
  <c r="W34" i="9"/>
  <c r="V34" i="9"/>
  <c r="U34" i="9"/>
  <c r="T34" i="9"/>
  <c r="S34" i="9"/>
  <c r="R34" i="9"/>
  <c r="Q34" i="9"/>
  <c r="P34" i="9"/>
  <c r="O34" i="9"/>
  <c r="N34" i="9"/>
  <c r="M34" i="9"/>
  <c r="L34" i="9"/>
  <c r="K34" i="9"/>
  <c r="J34" i="9"/>
  <c r="I34" i="9"/>
  <c r="H34" i="9"/>
  <c r="G34" i="9"/>
  <c r="F34" i="9"/>
  <c r="E34" i="9"/>
  <c r="D34" i="9"/>
  <c r="C34" i="9"/>
  <c r="K29" i="9"/>
  <c r="J28" i="9"/>
  <c r="J27" i="9"/>
  <c r="J26" i="9"/>
  <c r="J24" i="9"/>
  <c r="P23" i="9"/>
  <c r="J23" i="9"/>
  <c r="U22" i="9"/>
  <c r="T22" i="9"/>
  <c r="R22" i="9"/>
  <c r="P22" i="9"/>
  <c r="U21" i="9"/>
  <c r="T21" i="9"/>
  <c r="R21" i="9"/>
  <c r="AK12" i="9"/>
  <c r="AL12" i="9" s="1"/>
  <c r="AM12" i="9" s="1"/>
  <c r="AN12" i="9" s="1"/>
  <c r="AO12" i="9" s="1"/>
  <c r="AP12" i="9" s="1"/>
  <c r="AQ12" i="9" s="1"/>
  <c r="AR12" i="9" s="1"/>
  <c r="AS12" i="9" s="1"/>
  <c r="AT12" i="9" s="1"/>
  <c r="AU12" i="9" s="1"/>
  <c r="AV12" i="9" s="1"/>
  <c r="AW12" i="9" s="1"/>
  <c r="AX12" i="9" s="1"/>
  <c r="AY12" i="9" s="1"/>
  <c r="AZ12" i="9" s="1"/>
  <c r="BA12" i="9" s="1"/>
  <c r="BB12" i="9" s="1"/>
  <c r="BC12" i="9" s="1"/>
  <c r="BD12" i="9" s="1"/>
  <c r="BE12" i="9" s="1"/>
  <c r="BF12" i="9" s="1"/>
  <c r="BG12" i="9" s="1"/>
  <c r="BH12" i="9" s="1"/>
  <c r="BI12" i="9" s="1"/>
  <c r="BJ12" i="9" s="1"/>
  <c r="BK12" i="9" s="1"/>
  <c r="AK11" i="9"/>
  <c r="AL11" i="9" s="1"/>
  <c r="AM11" i="9" s="1"/>
  <c r="AN11" i="9" s="1"/>
  <c r="AO11" i="9" s="1"/>
  <c r="AP11" i="9" s="1"/>
  <c r="AQ11" i="9" s="1"/>
  <c r="AR11" i="9" s="1"/>
  <c r="AS11" i="9" s="1"/>
  <c r="AT11" i="9" s="1"/>
  <c r="AU11" i="9" s="1"/>
  <c r="AV11" i="9" s="1"/>
  <c r="AW11" i="9" s="1"/>
  <c r="AX11" i="9" s="1"/>
  <c r="AY11" i="9" s="1"/>
  <c r="AZ11" i="9" s="1"/>
  <c r="BA11" i="9" s="1"/>
  <c r="BB11" i="9" s="1"/>
  <c r="BC11" i="9" s="1"/>
  <c r="BD11" i="9" s="1"/>
  <c r="BE11" i="9" s="1"/>
  <c r="BF11" i="9" s="1"/>
  <c r="BG11" i="9" s="1"/>
  <c r="BH11" i="9" s="1"/>
  <c r="BI11" i="9" s="1"/>
  <c r="BJ11" i="9" s="1"/>
  <c r="BK11" i="9" s="1"/>
  <c r="BA10" i="9"/>
  <c r="BB10" i="9" s="1"/>
  <c r="BC10" i="9" s="1"/>
  <c r="BD10" i="9" s="1"/>
  <c r="BE10" i="9" s="1"/>
  <c r="BF10" i="9" s="1"/>
  <c r="BG10" i="9" s="1"/>
  <c r="BH10" i="9" s="1"/>
  <c r="BI10" i="9" s="1"/>
  <c r="BJ10" i="9" s="1"/>
  <c r="BK10" i="9" s="1"/>
  <c r="AZ10" i="9"/>
  <c r="AY10" i="9"/>
  <c r="AX10" i="9"/>
  <c r="AW10" i="9"/>
  <c r="AV10" i="9"/>
  <c r="AU10" i="9"/>
  <c r="AT10" i="9"/>
  <c r="AS10" i="9"/>
  <c r="AR10" i="9"/>
  <c r="AQ10" i="9"/>
  <c r="AP10" i="9"/>
  <c r="AO10" i="9"/>
  <c r="AN10" i="9"/>
  <c r="AM10" i="9"/>
  <c r="AL10" i="9"/>
  <c r="AK10" i="9"/>
  <c r="AF10" i="9"/>
  <c r="BT36" i="8"/>
  <c r="BS36" i="8"/>
  <c r="BR36" i="8"/>
  <c r="BQ36" i="8"/>
  <c r="BP36" i="8"/>
  <c r="BO36" i="8"/>
  <c r="BN36" i="8"/>
  <c r="BM36" i="8"/>
  <c r="BL36" i="8"/>
  <c r="BK36" i="8"/>
  <c r="BJ36" i="8"/>
  <c r="BI36" i="8"/>
  <c r="BH36" i="8"/>
  <c r="BG36" i="8"/>
  <c r="BF36" i="8"/>
  <c r="BE36" i="8"/>
  <c r="BD36" i="8"/>
  <c r="BC36" i="8"/>
  <c r="BB36" i="8"/>
  <c r="BA36" i="8"/>
  <c r="AZ36" i="8"/>
  <c r="AY36" i="8"/>
  <c r="AX36" i="8"/>
  <c r="AW36" i="8"/>
  <c r="AV36" i="8"/>
  <c r="AU36" i="8"/>
  <c r="AT36" i="8"/>
  <c r="AS36" i="8"/>
  <c r="AR36" i="8"/>
  <c r="AQ36" i="8"/>
  <c r="AP36" i="8"/>
  <c r="AO36" i="8"/>
  <c r="AN36" i="8"/>
  <c r="AM36" i="8"/>
  <c r="AL36" i="8"/>
  <c r="AK36" i="8"/>
  <c r="AJ36" i="8"/>
  <c r="AI36" i="8"/>
  <c r="AH36" i="8"/>
  <c r="AG36" i="8"/>
  <c r="AF36" i="8"/>
  <c r="AE36" i="8"/>
  <c r="AD36" i="8"/>
  <c r="AC36" i="8"/>
  <c r="AB36" i="8"/>
  <c r="AA36" i="8"/>
  <c r="X36" i="8"/>
  <c r="W36" i="8"/>
  <c r="V36" i="8"/>
  <c r="U36" i="8"/>
  <c r="T36" i="8"/>
  <c r="S36" i="8"/>
  <c r="R36" i="8"/>
  <c r="Q36" i="8"/>
  <c r="P36" i="8"/>
  <c r="O36" i="8"/>
  <c r="N36" i="8"/>
  <c r="M36" i="8"/>
  <c r="L36" i="8"/>
  <c r="K36" i="8"/>
  <c r="J36" i="8"/>
  <c r="I36" i="8"/>
  <c r="H36" i="8"/>
  <c r="G36" i="8"/>
  <c r="F36" i="8"/>
  <c r="E36" i="8"/>
  <c r="D36" i="8"/>
  <c r="C36" i="8"/>
  <c r="K31" i="8"/>
  <c r="P25" i="8"/>
  <c r="U24" i="8"/>
  <c r="T24" i="8"/>
  <c r="R24" i="8"/>
  <c r="P24" i="8"/>
  <c r="U23" i="8"/>
  <c r="T23" i="8"/>
  <c r="R23" i="8"/>
  <c r="AM12" i="8"/>
  <c r="AN12" i="8" s="1"/>
  <c r="AO12" i="8" s="1"/>
  <c r="AP12" i="8" s="1"/>
  <c r="AQ12" i="8" s="1"/>
  <c r="AR12" i="8" s="1"/>
  <c r="AS12" i="8" s="1"/>
  <c r="AT12" i="8" s="1"/>
  <c r="AU12" i="8" s="1"/>
  <c r="AV12" i="8" s="1"/>
  <c r="AW12" i="8" s="1"/>
  <c r="AX12" i="8" s="1"/>
  <c r="AY12" i="8" s="1"/>
  <c r="AZ12" i="8" s="1"/>
  <c r="BA12" i="8" s="1"/>
  <c r="BB12" i="8" s="1"/>
  <c r="BC12" i="8" s="1"/>
  <c r="BD12" i="8" s="1"/>
  <c r="BE12" i="8" s="1"/>
  <c r="BF12" i="8" s="1"/>
  <c r="BG12" i="8" s="1"/>
  <c r="BH12" i="8" s="1"/>
  <c r="BI12" i="8" s="1"/>
  <c r="BJ12" i="8" s="1"/>
  <c r="BK12" i="8" s="1"/>
  <c r="BL12" i="8" s="1"/>
  <c r="BM12" i="8" s="1"/>
  <c r="AM11" i="8"/>
  <c r="AN11" i="8" s="1"/>
  <c r="AO11" i="8" s="1"/>
  <c r="AP11" i="8" s="1"/>
  <c r="AQ11" i="8" s="1"/>
  <c r="AR11" i="8" s="1"/>
  <c r="AS11" i="8" s="1"/>
  <c r="AT11" i="8" s="1"/>
  <c r="AU11" i="8" s="1"/>
  <c r="AV11" i="8" s="1"/>
  <c r="AW11" i="8" s="1"/>
  <c r="AX11" i="8" s="1"/>
  <c r="AY11" i="8" s="1"/>
  <c r="AZ11" i="8" s="1"/>
  <c r="BA11" i="8" s="1"/>
  <c r="BB11" i="8" s="1"/>
  <c r="BC11" i="8" s="1"/>
  <c r="BD11" i="8" s="1"/>
  <c r="BE11" i="8" s="1"/>
  <c r="BF11" i="8" s="1"/>
  <c r="BG11" i="8" s="1"/>
  <c r="BH11" i="8" s="1"/>
  <c r="BI11" i="8" s="1"/>
  <c r="BJ11" i="8" s="1"/>
  <c r="BK11" i="8" s="1"/>
  <c r="BL11" i="8" s="1"/>
  <c r="BM11" i="8" s="1"/>
  <c r="BC10" i="8"/>
  <c r="BD10" i="8" s="1"/>
  <c r="BE10" i="8" s="1"/>
  <c r="BF10" i="8" s="1"/>
  <c r="BG10" i="8" s="1"/>
  <c r="BH10" i="8" s="1"/>
  <c r="BI10" i="8" s="1"/>
  <c r="BJ10" i="8" s="1"/>
  <c r="BK10" i="8" s="1"/>
  <c r="BL10" i="8" s="1"/>
  <c r="BM10" i="8" s="1"/>
  <c r="BB10" i="8"/>
  <c r="BA10" i="8"/>
  <c r="AZ10" i="8"/>
  <c r="AY10" i="8"/>
  <c r="AX10" i="8"/>
  <c r="AW10" i="8"/>
  <c r="AV10" i="8"/>
  <c r="AU10" i="8"/>
  <c r="AT10" i="8"/>
  <c r="AS10" i="8"/>
  <c r="AR10" i="8"/>
  <c r="AQ10" i="8"/>
  <c r="AP10" i="8"/>
  <c r="AO10" i="8"/>
  <c r="AN10" i="8"/>
  <c r="AM10" i="8"/>
  <c r="AH10" i="8"/>
  <c r="G30" i="7"/>
  <c r="G29" i="7"/>
  <c r="G28" i="7"/>
  <c r="F25" i="7"/>
  <c r="K31" i="7"/>
  <c r="P25" i="7"/>
  <c r="J25" i="7"/>
  <c r="U24" i="7"/>
  <c r="T24" i="7"/>
  <c r="R24" i="7"/>
  <c r="P24" i="7"/>
  <c r="U23" i="7"/>
  <c r="T23" i="7"/>
  <c r="R23" i="7"/>
  <c r="AK12" i="7"/>
  <c r="AL12" i="7" s="1"/>
  <c r="AM12" i="7" s="1"/>
  <c r="AN12" i="7" s="1"/>
  <c r="AO12" i="7" s="1"/>
  <c r="AP12" i="7" s="1"/>
  <c r="AQ12" i="7" s="1"/>
  <c r="AR12" i="7" s="1"/>
  <c r="AS12" i="7" s="1"/>
  <c r="AT12" i="7" s="1"/>
  <c r="AU12" i="7" s="1"/>
  <c r="AV12" i="7" s="1"/>
  <c r="AW12" i="7" s="1"/>
  <c r="AX12" i="7" s="1"/>
  <c r="AY12" i="7" s="1"/>
  <c r="AZ12" i="7" s="1"/>
  <c r="BA12" i="7" s="1"/>
  <c r="BB12" i="7" s="1"/>
  <c r="BC12" i="7" s="1"/>
  <c r="BD12" i="7" s="1"/>
  <c r="BE12" i="7" s="1"/>
  <c r="BF12" i="7" s="1"/>
  <c r="BG12" i="7" s="1"/>
  <c r="BH12" i="7" s="1"/>
  <c r="BI12" i="7" s="1"/>
  <c r="BJ12" i="7" s="1"/>
  <c r="BK12" i="7" s="1"/>
  <c r="AM11" i="7"/>
  <c r="AN11" i="7" s="1"/>
  <c r="AO11" i="7" s="1"/>
  <c r="AP11" i="7" s="1"/>
  <c r="AQ11" i="7" s="1"/>
  <c r="AR11" i="7" s="1"/>
  <c r="AS11" i="7" s="1"/>
  <c r="AT11" i="7" s="1"/>
  <c r="AU11" i="7" s="1"/>
  <c r="AV11" i="7" s="1"/>
  <c r="AW11" i="7" s="1"/>
  <c r="AX11" i="7" s="1"/>
  <c r="AY11" i="7" s="1"/>
  <c r="AZ11" i="7" s="1"/>
  <c r="BA11" i="7" s="1"/>
  <c r="BB11" i="7" s="1"/>
  <c r="BC11" i="7" s="1"/>
  <c r="BD11" i="7" s="1"/>
  <c r="BE11" i="7" s="1"/>
  <c r="BF11" i="7" s="1"/>
  <c r="BG11" i="7" s="1"/>
  <c r="BH11" i="7" s="1"/>
  <c r="BI11" i="7" s="1"/>
  <c r="BJ11" i="7" s="1"/>
  <c r="BK11" i="7" s="1"/>
  <c r="AL11" i="7"/>
  <c r="AK11" i="7"/>
  <c r="BC10" i="7"/>
  <c r="BD10" i="7" s="1"/>
  <c r="BE10" i="7" s="1"/>
  <c r="BF10" i="7" s="1"/>
  <c r="BG10" i="7" s="1"/>
  <c r="BH10" i="7" s="1"/>
  <c r="BI10" i="7" s="1"/>
  <c r="BJ10" i="7" s="1"/>
  <c r="BK10" i="7" s="1"/>
  <c r="BB10" i="7"/>
  <c r="BA10" i="7"/>
  <c r="AZ10" i="7"/>
  <c r="AY10" i="7"/>
  <c r="AX10" i="7"/>
  <c r="AW10" i="7"/>
  <c r="AV10" i="7"/>
  <c r="AU10" i="7"/>
  <c r="AT10" i="7"/>
  <c r="AS10" i="7"/>
  <c r="AR10" i="7"/>
  <c r="AQ10" i="7"/>
  <c r="AP10" i="7"/>
  <c r="AO10" i="7"/>
  <c r="AN10" i="7"/>
  <c r="AM10" i="7"/>
  <c r="AL10" i="7"/>
  <c r="AK10" i="7"/>
  <c r="AF10" i="7"/>
  <c r="D14" i="9"/>
  <c r="D11" i="9"/>
  <c r="D16" i="7"/>
  <c r="D11" i="7"/>
  <c r="D14" i="7"/>
  <c r="X14" i="8"/>
  <c r="R25" i="7" l="1"/>
  <c r="R23" i="9"/>
  <c r="BT37" i="7"/>
  <c r="BX37" i="7"/>
  <c r="E37" i="7"/>
  <c r="I37" i="7"/>
  <c r="M37" i="7"/>
  <c r="Q37" i="7"/>
  <c r="U37" i="7"/>
  <c r="Y37" i="7"/>
  <c r="AC37" i="7"/>
  <c r="AG37" i="7"/>
  <c r="AK37" i="7"/>
  <c r="AO37" i="7"/>
  <c r="AS37" i="7"/>
  <c r="AW37" i="7"/>
  <c r="BA37" i="7"/>
  <c r="BE37" i="7"/>
  <c r="BI37" i="7"/>
  <c r="BM37" i="7"/>
  <c r="B37" i="7"/>
  <c r="BQ37" i="7"/>
  <c r="BU37" i="7"/>
  <c r="BY37" i="7"/>
  <c r="F37" i="7"/>
  <c r="J37" i="7"/>
  <c r="N37" i="7"/>
  <c r="R37" i="7"/>
  <c r="V37" i="7"/>
  <c r="Z37" i="7"/>
  <c r="AD37" i="7"/>
  <c r="AH37" i="7"/>
  <c r="AL37" i="7"/>
  <c r="AP37" i="7"/>
  <c r="AT37" i="7"/>
  <c r="AX37" i="7"/>
  <c r="BB37" i="7"/>
  <c r="BF37" i="7"/>
  <c r="BJ37" i="7"/>
  <c r="BN37" i="7"/>
  <c r="AE37" i="7"/>
  <c r="AM37" i="7"/>
  <c r="AU37" i="7"/>
  <c r="BC37" i="7"/>
  <c r="BK37" i="7"/>
  <c r="BR37" i="7"/>
  <c r="BV37" i="7"/>
  <c r="BZ37" i="7"/>
  <c r="C37" i="7"/>
  <c r="G37" i="7"/>
  <c r="K37" i="7"/>
  <c r="O37" i="7"/>
  <c r="S37" i="7"/>
  <c r="W37" i="7"/>
  <c r="AA37" i="7"/>
  <c r="AI37" i="7"/>
  <c r="AQ37" i="7"/>
  <c r="AY37" i="7"/>
  <c r="BG37" i="7"/>
  <c r="BO37" i="7"/>
  <c r="BS37" i="7"/>
  <c r="BW37" i="7"/>
  <c r="CA37" i="7"/>
  <c r="D37" i="7"/>
  <c r="H37" i="7"/>
  <c r="L37" i="7"/>
  <c r="P37" i="7"/>
  <c r="T37" i="7"/>
  <c r="X37" i="7"/>
  <c r="AB37" i="7"/>
  <c r="AF37" i="7"/>
  <c r="AJ37" i="7"/>
  <c r="AN37" i="7"/>
  <c r="AR37" i="7"/>
  <c r="AV37" i="7"/>
  <c r="AZ37" i="7"/>
  <c r="BD37" i="7"/>
  <c r="BH37" i="7"/>
  <c r="BL37" i="7"/>
  <c r="BP37" i="7"/>
  <c r="N25" i="8"/>
  <c r="H25" i="8"/>
  <c r="F37" i="8"/>
  <c r="J37" i="8"/>
  <c r="N37" i="8"/>
  <c r="R37" i="8"/>
  <c r="V37" i="8"/>
  <c r="AB37" i="8"/>
  <c r="AF37" i="8"/>
  <c r="AJ37" i="8"/>
  <c r="AN37" i="8"/>
  <c r="AR37" i="8"/>
  <c r="AV37" i="8"/>
  <c r="AZ37" i="8"/>
  <c r="BD37" i="8"/>
  <c r="BH37" i="8"/>
  <c r="BL37" i="8"/>
  <c r="BP37" i="8"/>
  <c r="BT37" i="8"/>
  <c r="BX37" i="8"/>
  <c r="CB37" i="8"/>
  <c r="M37" i="8"/>
  <c r="AM37" i="8"/>
  <c r="AY37" i="8"/>
  <c r="BK37" i="8"/>
  <c r="BW37" i="8"/>
  <c r="C37" i="8"/>
  <c r="G37" i="8"/>
  <c r="K37" i="8"/>
  <c r="O37" i="8"/>
  <c r="S37" i="8"/>
  <c r="W37" i="8"/>
  <c r="AC37" i="8"/>
  <c r="AG37" i="8"/>
  <c r="AK37" i="8"/>
  <c r="AO37" i="8"/>
  <c r="AS37" i="8"/>
  <c r="AW37" i="8"/>
  <c r="BA37" i="8"/>
  <c r="BE37" i="8"/>
  <c r="BI37" i="8"/>
  <c r="BM37" i="8"/>
  <c r="BQ37" i="8"/>
  <c r="BU37" i="8"/>
  <c r="BY37" i="8"/>
  <c r="B37" i="8"/>
  <c r="I37" i="8"/>
  <c r="AA37" i="8"/>
  <c r="AQ37" i="8"/>
  <c r="BC37" i="8"/>
  <c r="BO37" i="8"/>
  <c r="D37" i="8"/>
  <c r="H37" i="8"/>
  <c r="L37" i="8"/>
  <c r="P37" i="8"/>
  <c r="T37" i="8"/>
  <c r="X37" i="8"/>
  <c r="AD37" i="8"/>
  <c r="AH37" i="8"/>
  <c r="AL37" i="8"/>
  <c r="AP37" i="8"/>
  <c r="AT37" i="8"/>
  <c r="AX37" i="8"/>
  <c r="BB37" i="8"/>
  <c r="BF37" i="8"/>
  <c r="BJ37" i="8"/>
  <c r="BN37" i="8"/>
  <c r="BR37" i="8"/>
  <c r="BV37" i="8"/>
  <c r="BZ37" i="8"/>
  <c r="E37" i="8"/>
  <c r="Q37" i="8"/>
  <c r="U37" i="8"/>
  <c r="AE37" i="8"/>
  <c r="AI37" i="8"/>
  <c r="AU37" i="8"/>
  <c r="BG37" i="8"/>
  <c r="BS37" i="8"/>
  <c r="CA37" i="8"/>
  <c r="R25" i="8"/>
  <c r="C35" i="9"/>
  <c r="G35" i="9"/>
  <c r="K35" i="9"/>
  <c r="O35" i="9"/>
  <c r="S35" i="9"/>
  <c r="W35" i="9"/>
  <c r="AA35" i="9"/>
  <c r="AE35" i="9"/>
  <c r="AI35" i="9"/>
  <c r="AM35" i="9"/>
  <c r="AQ35" i="9"/>
  <c r="AU35" i="9"/>
  <c r="AY35" i="9"/>
  <c r="BC35" i="9"/>
  <c r="BG35" i="9"/>
  <c r="BK35" i="9"/>
  <c r="BO35" i="9"/>
  <c r="B35" i="9"/>
  <c r="D35" i="9"/>
  <c r="H35" i="9"/>
  <c r="L35" i="9"/>
  <c r="P35" i="9"/>
  <c r="T35" i="9"/>
  <c r="X35" i="9"/>
  <c r="AB35" i="9"/>
  <c r="AF35" i="9"/>
  <c r="AJ35" i="9"/>
  <c r="AN35" i="9"/>
  <c r="AR35" i="9"/>
  <c r="AV35" i="9"/>
  <c r="AZ35" i="9"/>
  <c r="BD35" i="9"/>
  <c r="BH35" i="9"/>
  <c r="BL35" i="9"/>
  <c r="BP35" i="9"/>
  <c r="E35" i="9"/>
  <c r="I35" i="9"/>
  <c r="M35" i="9"/>
  <c r="Q35" i="9"/>
  <c r="U35" i="9"/>
  <c r="Y35" i="9"/>
  <c r="AC35" i="9"/>
  <c r="AG35" i="9"/>
  <c r="AK35" i="9"/>
  <c r="AO35" i="9"/>
  <c r="AS35" i="9"/>
  <c r="AW35" i="9"/>
  <c r="BA35" i="9"/>
  <c r="BE35" i="9"/>
  <c r="BI35" i="9"/>
  <c r="BM35" i="9"/>
  <c r="BQ35" i="9"/>
  <c r="F35" i="9"/>
  <c r="J35" i="9"/>
  <c r="N35" i="9"/>
  <c r="R35" i="9"/>
  <c r="V35" i="9"/>
  <c r="Z35" i="9"/>
  <c r="AD35" i="9"/>
  <c r="AH35" i="9"/>
  <c r="AL35" i="9"/>
  <c r="AP35" i="9"/>
  <c r="AT35" i="9"/>
  <c r="AX35" i="9"/>
  <c r="BB35" i="9"/>
  <c r="BF35" i="9"/>
  <c r="BJ35" i="9"/>
  <c r="BN35" i="9"/>
  <c r="BR35" i="9"/>
  <c r="N23" i="9"/>
  <c r="H25" i="7"/>
  <c r="N25" i="7"/>
  <c r="W23" i="9" l="1"/>
  <c r="W25" i="7"/>
  <c r="W25" i="8"/>
</calcChain>
</file>

<file path=xl/sharedStrings.xml><?xml version="1.0" encoding="utf-8"?>
<sst xmlns="http://schemas.openxmlformats.org/spreadsheetml/2006/main" count="89" uniqueCount="41">
  <si>
    <t>初穂料</t>
    <rPh sb="0" eb="2">
      <t>ハツホ</t>
    </rPh>
    <rPh sb="2" eb="3">
      <t>リョウ</t>
    </rPh>
    <phoneticPr fontId="1"/>
  </si>
  <si>
    <t>年</t>
    <rPh sb="0" eb="1">
      <t>ネン</t>
    </rPh>
    <phoneticPr fontId="1"/>
  </si>
  <si>
    <t>月</t>
    <rPh sb="0" eb="1">
      <t>ツキ</t>
    </rPh>
    <phoneticPr fontId="1"/>
  </si>
  <si>
    <t>日生</t>
    <rPh sb="0" eb="1">
      <t>ヒ</t>
    </rPh>
    <rPh sb="1" eb="2">
      <t>ウ</t>
    </rPh>
    <phoneticPr fontId="1"/>
  </si>
  <si>
    <t>現住所</t>
    <rPh sb="0" eb="3">
      <t>ゲンジュウショ</t>
    </rPh>
    <phoneticPr fontId="1"/>
  </si>
  <si>
    <t>電話</t>
    <rPh sb="0" eb="2">
      <t>デンワ</t>
    </rPh>
    <phoneticPr fontId="1"/>
  </si>
  <si>
    <t>〒</t>
    <phoneticPr fontId="1"/>
  </si>
  <si>
    <t>ふりがな</t>
    <phoneticPr fontId="1"/>
  </si>
  <si>
    <t>式　階</t>
    <rPh sb="0" eb="1">
      <t>シキ</t>
    </rPh>
    <rPh sb="2" eb="3">
      <t>カイ</t>
    </rPh>
    <phoneticPr fontId="1"/>
  </si>
  <si>
    <t>氏　名</t>
    <rPh sb="0" eb="1">
      <t>シ</t>
    </rPh>
    <rPh sb="2" eb="3">
      <t>メイ</t>
    </rPh>
    <phoneticPr fontId="1"/>
  </si>
  <si>
    <t>郵便番号</t>
    <rPh sb="0" eb="4">
      <t>ユウビンバンゴウ</t>
    </rPh>
    <phoneticPr fontId="1"/>
  </si>
  <si>
    <t>住所</t>
    <rPh sb="0" eb="2">
      <t>ジュウショ</t>
    </rPh>
    <phoneticPr fontId="1"/>
  </si>
  <si>
    <t>名前</t>
    <rPh sb="0" eb="2">
      <t>ナマエ</t>
    </rPh>
    <phoneticPr fontId="1"/>
  </si>
  <si>
    <t>建物名</t>
    <rPh sb="0" eb="3">
      <t>タテモノメイ</t>
    </rPh>
    <phoneticPr fontId="1"/>
  </si>
  <si>
    <t>生年月日</t>
    <rPh sb="0" eb="4">
      <t>せいねんがっぴ</t>
    </rPh>
    <phoneticPr fontId="1" type="Hiragana"/>
  </si>
  <si>
    <t>元号</t>
    <rPh sb="0" eb="2">
      <t>げんごう</t>
    </rPh>
    <phoneticPr fontId="1" type="Hiragana"/>
  </si>
  <si>
    <t>代表者名</t>
    <rPh sb="0" eb="4">
      <t>ダイヒョウシャメイ</t>
    </rPh>
    <phoneticPr fontId="1"/>
  </si>
  <si>
    <t>法人名</t>
    <rPh sb="0" eb="3">
      <t>ホウジンメイ</t>
    </rPh>
    <phoneticPr fontId="1"/>
  </si>
  <si>
    <t>御祈祷申込用紙のご案内</t>
    <phoneticPr fontId="1" type="Hiragana"/>
  </si>
  <si>
    <t>電話番号</t>
    <rPh sb="0" eb="2">
      <t>でんわ</t>
    </rPh>
    <rPh sb="2" eb="4">
      <t>ばんごう</t>
    </rPh>
    <phoneticPr fontId="1" type="Hiragana"/>
  </si>
  <si>
    <t>※この申込用紙は当社御崇敬に関わること以外に使用することはありません</t>
    <rPh sb="3" eb="7">
      <t>もうしこみようし</t>
    </rPh>
    <rPh sb="8" eb="10">
      <t>とうしゃ</t>
    </rPh>
    <rPh sb="10" eb="13">
      <t>ごすうけい</t>
    </rPh>
    <rPh sb="14" eb="15">
      <t>かか</t>
    </rPh>
    <rPh sb="19" eb="21">
      <t>いがい</t>
    </rPh>
    <rPh sb="22" eb="24">
      <t>しよう</t>
    </rPh>
    <phoneticPr fontId="1" type="Hiragana"/>
  </si>
  <si>
    <t>相模國一之宮　寒川神社</t>
    <rPh sb="0" eb="2">
      <t>さがみ</t>
    </rPh>
    <rPh sb="2" eb="3">
      <t>くに</t>
    </rPh>
    <rPh sb="3" eb="6">
      <t>いちのみや</t>
    </rPh>
    <rPh sb="7" eb="11">
      <t>さむかわじんじゃ</t>
    </rPh>
    <phoneticPr fontId="1" type="Hiragana"/>
  </si>
  <si>
    <t>※切りとり線で切りとってご持参ください。</t>
    <rPh sb="1" eb="2">
      <t>き</t>
    </rPh>
    <rPh sb="5" eb="6">
      <t>せん</t>
    </rPh>
    <rPh sb="7" eb="8">
      <t>き</t>
    </rPh>
    <rPh sb="13" eb="15">
      <t>じさん</t>
    </rPh>
    <phoneticPr fontId="1" type="Hiragana"/>
  </si>
  <si>
    <t>※住所が長く、枠に入らない場合は
　住所の部分のフォントサイズを調整してください。
　番地が5桁以上の場合もフォントサイズを小さくしてください。</t>
    <rPh sb="1" eb="3">
      <t>じゅうしょ</t>
    </rPh>
    <rPh sb="4" eb="5">
      <t>なが</t>
    </rPh>
    <rPh sb="7" eb="8">
      <t>わく</t>
    </rPh>
    <rPh sb="9" eb="10">
      <t>はい</t>
    </rPh>
    <rPh sb="13" eb="15">
      <t>ばあい</t>
    </rPh>
    <rPh sb="18" eb="20">
      <t>じゅうしょ</t>
    </rPh>
    <rPh sb="21" eb="23">
      <t>ぶぶん</t>
    </rPh>
    <rPh sb="32" eb="34">
      <t>ちょうせい</t>
    </rPh>
    <rPh sb="43" eb="45">
      <t>ばんち</t>
    </rPh>
    <rPh sb="47" eb="48">
      <t>けた</t>
    </rPh>
    <rPh sb="48" eb="50">
      <t>いじょう</t>
    </rPh>
    <rPh sb="51" eb="53">
      <t>ばあい</t>
    </rPh>
    <rPh sb="62" eb="63">
      <t>ちい</t>
    </rPh>
    <phoneticPr fontId="1" type="Hiragana"/>
  </si>
  <si>
    <t>下の表に必要事項を入力いただくことで、申し込み用紙に自動的に入力されます。
祈願内容は、御祈祷申込受付の神職が記入致しますので、そのままお持ちください。
※注意　　ふりがなは自動で入力されるようになっていますが、「コピー＆ペースト」や
　　　　　　「郵便番号入力による住所への自動変換」などの入力方法では正常に入力されません。</t>
    <rPh sb="38" eb="40">
      <t>きがん</t>
    </rPh>
    <rPh sb="40" eb="42">
      <t>ないよう</t>
    </rPh>
    <rPh sb="44" eb="47">
      <t>ごきとう</t>
    </rPh>
    <rPh sb="57" eb="58">
      <t>いた</t>
    </rPh>
    <phoneticPr fontId="1" type="Hiragana"/>
  </si>
  <si>
    <t>ふりがな</t>
    <phoneticPr fontId="1"/>
  </si>
  <si>
    <t>ふりがな</t>
    <phoneticPr fontId="1"/>
  </si>
  <si>
    <t>※住所、フリガナが長く、枠に入らない場合は
　住所の部分のフォントサイズを調整してください。
　番地が5桁以上の場合もフォントサイズを小さくしてください。</t>
    <rPh sb="1" eb="3">
      <t>じゅうしょ</t>
    </rPh>
    <rPh sb="9" eb="10">
      <t>なが</t>
    </rPh>
    <rPh sb="12" eb="13">
      <t>わく</t>
    </rPh>
    <rPh sb="14" eb="15">
      <t>はい</t>
    </rPh>
    <rPh sb="18" eb="20">
      <t>ばあい</t>
    </rPh>
    <rPh sb="23" eb="25">
      <t>じゅうしょ</t>
    </rPh>
    <rPh sb="26" eb="28">
      <t>ぶぶん</t>
    </rPh>
    <rPh sb="37" eb="39">
      <t>ちょうせい</t>
    </rPh>
    <rPh sb="48" eb="50">
      <t>ばんち</t>
    </rPh>
    <rPh sb="52" eb="53">
      <t>けた</t>
    </rPh>
    <rPh sb="53" eb="55">
      <t>いじょう</t>
    </rPh>
    <rPh sb="56" eb="58">
      <t>ばあい</t>
    </rPh>
    <rPh sb="67" eb="68">
      <t>ちい</t>
    </rPh>
    <phoneticPr fontId="1" type="Hiragana"/>
  </si>
  <si>
    <t>父親名前</t>
    <rPh sb="0" eb="2">
      <t>チチオヤ</t>
    </rPh>
    <rPh sb="2" eb="4">
      <t>ナマエ</t>
    </rPh>
    <phoneticPr fontId="1"/>
  </si>
  <si>
    <t>母親名前</t>
    <rPh sb="0" eb="2">
      <t>ハハオヤ</t>
    </rPh>
    <rPh sb="2" eb="4">
      <t>ナマエ</t>
    </rPh>
    <phoneticPr fontId="1"/>
  </si>
  <si>
    <t>ふりがな</t>
    <phoneticPr fontId="1"/>
  </si>
  <si>
    <t>父生年月日</t>
    <rPh sb="0" eb="1">
      <t>チチ</t>
    </rPh>
    <rPh sb="1" eb="5">
      <t>セイネンガッピ</t>
    </rPh>
    <phoneticPr fontId="1"/>
  </si>
  <si>
    <t>母生年月日</t>
    <rPh sb="0" eb="1">
      <t>ハハ</t>
    </rPh>
    <rPh sb="1" eb="5">
      <t>セイネンガッピ</t>
    </rPh>
    <phoneticPr fontId="1"/>
  </si>
  <si>
    <t>子供続柄</t>
    <phoneticPr fontId="1"/>
  </si>
  <si>
    <t>子供名前</t>
    <rPh sb="0" eb="2">
      <t>コドモ</t>
    </rPh>
    <rPh sb="2" eb="4">
      <t>ナマエ</t>
    </rPh>
    <phoneticPr fontId="1"/>
  </si>
  <si>
    <t>夫婦別姓の場合の姓</t>
    <rPh sb="0" eb="2">
      <t>フウフ</t>
    </rPh>
    <rPh sb="2" eb="4">
      <t>ベッセイ</t>
    </rPh>
    <rPh sb="5" eb="7">
      <t>バアイ</t>
    </rPh>
    <rPh sb="8" eb="9">
      <t>セイ</t>
    </rPh>
    <phoneticPr fontId="1"/>
  </si>
  <si>
    <t>ふりがな</t>
    <phoneticPr fontId="1" type="Hiragana"/>
  </si>
  <si>
    <t>初</t>
    <rPh sb="0" eb="1">
      <t>はつ</t>
    </rPh>
    <phoneticPr fontId="1" type="Hiragana"/>
  </si>
  <si>
    <t>初宮詣　御祈祷申込用紙のご案内</t>
    <rPh sb="0" eb="2">
      <t>はつみや</t>
    </rPh>
    <rPh sb="2" eb="3">
      <t>もう</t>
    </rPh>
    <phoneticPr fontId="1" type="Hiragana"/>
  </si>
  <si>
    <t>御祈祷申込用紙のご案内</t>
    <rPh sb="0" eb="1">
      <t>ご</t>
    </rPh>
    <phoneticPr fontId="1" type="Hiragana"/>
  </si>
  <si>
    <t>下の表に必要事項を入力いただくことで、申し込み用紙に自動的に入力されます。
※注意　　ふりがなは自動で入力されるようになっていますが、「コピー＆ペースト」や
　　　　　　「郵便番号入力による住所への自動変換」などの入力方法では正常に入力されません。
　　　　　　名前の入力時は「姓」と「名」の間にスペースを１文字分入力願います。</t>
    <rPh sb="131" eb="133">
      <t>なまえ</t>
    </rPh>
    <rPh sb="134" eb="137">
      <t>にゅうりょくじ</t>
    </rPh>
    <rPh sb="139" eb="140">
      <t>せい</t>
    </rPh>
    <rPh sb="143" eb="144">
      <t>めい</t>
    </rPh>
    <rPh sb="146" eb="147">
      <t>あいだ</t>
    </rPh>
    <rPh sb="154" eb="157">
      <t>もじぶん</t>
    </rPh>
    <rPh sb="157" eb="160">
      <t>にゅうりょくねが</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</si>
</sst>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000\-00;000\-0000"/>
  </numFmts>
  <fonts count="33" x14ac:knownFonts="1">
    <font>
      <sz val="11"/>
      <name val="ＭＳ Ｐゴシック"/>
      <family val="3"/>
      <charset val="128"/>
    </font>
    <font>
      <sz val="6"/>
      <name val="ＭＳ Ｐゴシック"/>
      <family val="3"/>
      <charset val="128"/>
    </font>
    <font>
      <sz val="10"/>
      <name val="BIZ UDPゴシック"/>
      <family val="3"/>
      <charset val="128"/>
    </font>
    <font>
      <sz val="6"/>
      <color rgb="FF9999FF"/>
      <name val="HGS明朝B"/>
      <family val="1"/>
      <charset val="128"/>
    </font>
    <font>
      <sz val="20"/>
      <name val="ＭＳ 明朝"/>
      <family val="1"/>
      <charset val="128"/>
    </font>
    <font>
      <sz val="11"/>
      <name val="ＭＳ 明朝"/>
      <family val="1"/>
      <charset val="128"/>
    </font>
    <font>
      <sz val="20"/>
      <color theme="1"/>
      <name val="ＭＳ 明朝"/>
      <family val="1"/>
      <charset val="128"/>
    </font>
    <font>
      <sz val="22"/>
      <color theme="1"/>
      <name val="ＭＳ 明朝"/>
      <family val="1"/>
      <charset val="128"/>
    </font>
    <font>
      <sz val="18"/>
      <name val="ＭＳ 明朝"/>
      <family val="1"/>
      <charset val="128"/>
    </font>
    <font>
      <sz val="8"/>
      <color rgb="FF9999FF"/>
      <name val="ＭＳ 明朝"/>
      <family val="1"/>
      <charset val="128"/>
    </font>
    <font>
      <b/>
      <sz val="8"/>
      <color rgb="FF9999FF"/>
      <name val="ＭＳ 明朝"/>
      <family val="1"/>
      <charset val="128"/>
    </font>
    <font>
      <sz val="11"/>
      <name val="ＭＳ Ｐ明朝"/>
      <family val="1"/>
      <charset val="128"/>
    </font>
    <font>
      <b/>
      <sz val="24"/>
      <name val="ＭＳ Ｐ明朝"/>
      <family val="1"/>
      <charset val="128"/>
    </font>
    <font>
      <sz val="14"/>
      <name val="ＭＳ Ｐ明朝"/>
      <family val="1"/>
      <charset val="128"/>
    </font>
    <font>
      <sz val="12"/>
      <name val="ＭＳ Ｐゴシック"/>
      <family val="3"/>
      <charset val="128"/>
    </font>
    <font>
      <sz val="5.5"/>
      <color rgb="FFFF9966"/>
      <name val="ＭＳ Ｐゴシック"/>
      <family val="3"/>
      <charset val="128"/>
    </font>
    <font>
      <sz val="9"/>
      <color rgb="FF9999FF"/>
      <name val="ＭＳ Ｐ明朝"/>
      <family val="1"/>
      <charset val="128"/>
    </font>
    <font>
      <sz val="26"/>
      <name val="ＭＳ Ｐゴシック"/>
      <family val="3"/>
      <charset val="128"/>
    </font>
    <font>
      <sz val="12"/>
      <name val="ＭＳ 明朝"/>
      <family val="1"/>
      <charset val="128"/>
    </font>
    <font>
      <sz val="10"/>
      <name val="ＭＳ Ｐゴシック"/>
      <family val="3"/>
      <charset val="128"/>
    </font>
    <font>
      <sz val="6"/>
      <color theme="0" tint="-0.34998626667073579"/>
      <name val="ＭＳ Ｐゴシック"/>
      <family val="3"/>
      <charset val="128"/>
    </font>
    <font>
      <sz val="10"/>
      <color theme="0" tint="-0.34998626667073579"/>
      <name val="ＭＳ Ｐゴシック"/>
      <family val="3"/>
      <charset val="128"/>
    </font>
    <font>
      <sz val="11"/>
      <color theme="0" tint="-0.34998626667073579"/>
      <name val="ＭＳ Ｐゴシック"/>
      <family val="3"/>
      <charset val="128"/>
    </font>
    <font>
      <sz val="12"/>
      <name val="ＭＳ Ｐ明朝"/>
      <family val="1"/>
      <charset val="128"/>
    </font>
    <font>
      <sz val="22"/>
      <name val="ＭＳ 明朝"/>
      <family val="1"/>
      <charset val="128"/>
    </font>
    <font>
      <sz val="6"/>
      <name val="Meiryo UI"/>
      <family val="3"/>
      <charset val="128"/>
    </font>
    <font>
      <sz val="9"/>
      <name val="Meiryo UI"/>
      <family val="3"/>
      <charset val="128"/>
    </font>
    <font>
      <sz val="11"/>
      <name val="Meiryo UI"/>
      <family val="3"/>
      <charset val="128"/>
    </font>
    <font>
      <sz val="10"/>
      <name val="Meiryo UI"/>
      <family val="3"/>
      <charset val="128"/>
    </font>
    <font>
      <sz val="13"/>
      <name val="ＭＳ 明朝"/>
      <family val="1"/>
      <charset val="128"/>
    </font>
    <font>
      <sz val="12"/>
      <name val="Meiryo UI"/>
      <family val="3"/>
      <charset val="128"/>
    </font>
    <font>
      <sz val="24"/>
      <name val="ＭＳ 明朝"/>
      <family val="1"/>
      <charset val="128"/>
    </font>
    <font>
      <sz val="16"/>
      <name val="ＭＳ 明朝"/>
      <family val="1"/>
      <charset val="128"/>
    </font>
  </fonts>
  <fills count="2">
    <fill>
      <patternFill patternType="none"/>
    </fill>
    <fill>
      <patternFill patternType="gray125"/>
    </fill>
  </fills>
  <borders count="123">
    <border>
      <left/>
      <right/>
      <top/>
      <bottom/>
      <diagonal/>
    </border>
    <border>
      <left style="thin">
        <color indexed="20"/>
      </left>
      <right style="thin">
        <color indexed="20"/>
      </right>
      <top style="dotted">
        <color indexed="12"/>
      </top>
      <bottom style="dotted">
        <color indexed="12"/>
      </bottom>
      <diagonal/>
    </border>
    <border>
      <left style="thin">
        <color indexed="20"/>
      </left>
      <right style="thin">
        <color indexed="20"/>
      </right>
      <top style="thin">
        <color indexed="20"/>
      </top>
      <bottom style="thin">
        <color indexed="20"/>
      </bottom>
      <diagonal/>
    </border>
    <border>
      <left/>
      <right style="thin">
        <color indexed="20"/>
      </right>
      <top style="thin">
        <color indexed="20"/>
      </top>
      <bottom style="thin">
        <color indexed="20"/>
      </bottom>
      <diagonal/>
    </border>
    <border>
      <left style="thin">
        <color indexed="20"/>
      </left>
      <right/>
      <top style="thin">
        <color indexed="20"/>
      </top>
      <bottom style="thin">
        <color indexed="20"/>
      </bottom>
      <diagonal/>
    </border>
    <border>
      <left style="thin">
        <color indexed="20"/>
      </left>
      <right style="thin">
        <color indexed="20"/>
      </right>
      <top style="thin">
        <color indexed="20"/>
      </top>
      <bottom/>
      <diagonal/>
    </border>
    <border>
      <left/>
      <right style="thin">
        <color indexed="20"/>
      </right>
      <top/>
      <bottom style="thin">
        <color indexed="20"/>
      </bottom>
      <diagonal/>
    </border>
    <border>
      <left style="thin">
        <color indexed="20"/>
      </left>
      <right style="thin">
        <color indexed="20"/>
      </right>
      <top/>
      <bottom style="thin">
        <color indexed="20"/>
      </bottom>
      <diagonal/>
    </border>
    <border>
      <left style="thin">
        <color indexed="20"/>
      </left>
      <right/>
      <top style="thin">
        <color indexed="20"/>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rgb="FF9999FF"/>
      </left>
      <right style="thin">
        <color indexed="20"/>
      </right>
      <top style="thin">
        <color rgb="FF9999FF"/>
      </top>
      <bottom/>
      <diagonal/>
    </border>
    <border>
      <left style="thin">
        <color indexed="20"/>
      </left>
      <right style="thin">
        <color indexed="20"/>
      </right>
      <top style="thin">
        <color rgb="FF9999FF"/>
      </top>
      <bottom/>
      <diagonal/>
    </border>
    <border>
      <left style="thin">
        <color indexed="20"/>
      </left>
      <right style="thin">
        <color rgb="FF9999FF"/>
      </right>
      <top style="thin">
        <color rgb="FF9999FF"/>
      </top>
      <bottom/>
      <diagonal/>
    </border>
    <border>
      <left/>
      <right style="thin">
        <color indexed="20"/>
      </right>
      <top style="thin">
        <color rgb="FF9999FF"/>
      </top>
      <bottom/>
      <diagonal/>
    </border>
    <border>
      <left style="dotted">
        <color rgb="FF9999FF"/>
      </left>
      <right style="dotted">
        <color rgb="FF9999FF"/>
      </right>
      <top style="thin">
        <color rgb="FF9999FF"/>
      </top>
      <bottom/>
      <diagonal/>
    </border>
    <border>
      <left style="dotted">
        <color rgb="FF9999FF"/>
      </left>
      <right style="dotted">
        <color rgb="FF9999FF"/>
      </right>
      <top style="thin">
        <color rgb="FF9999FF"/>
      </top>
      <bottom style="dotted">
        <color rgb="FF9999FF"/>
      </bottom>
      <diagonal/>
    </border>
    <border>
      <left style="dotted">
        <color rgb="FF9999FF"/>
      </left>
      <right style="dotted">
        <color rgb="FF9999FF"/>
      </right>
      <top style="dotted">
        <color rgb="FF9999FF"/>
      </top>
      <bottom style="thin">
        <color rgb="FF9999FF"/>
      </bottom>
      <diagonal/>
    </border>
    <border>
      <left/>
      <right style="dotted">
        <color rgb="FF9999FF"/>
      </right>
      <top/>
      <bottom/>
      <diagonal/>
    </border>
    <border>
      <left/>
      <right/>
      <top/>
      <bottom style="thin">
        <color rgb="FF9999FF"/>
      </bottom>
      <diagonal/>
    </border>
    <border>
      <left/>
      <right style="dotted">
        <color rgb="FF9999FF"/>
      </right>
      <top/>
      <bottom style="thin">
        <color rgb="FF9999FF"/>
      </bottom>
      <diagonal/>
    </border>
    <border>
      <left/>
      <right/>
      <top style="thin">
        <color rgb="FF9999FF"/>
      </top>
      <bottom style="thin">
        <color rgb="FF9999FF"/>
      </bottom>
      <diagonal/>
    </border>
    <border>
      <left/>
      <right style="dotted">
        <color rgb="FF9999FF"/>
      </right>
      <top style="thin">
        <color rgb="FF9999FF"/>
      </top>
      <bottom style="thin">
        <color rgb="FF9999FF"/>
      </bottom>
      <diagonal/>
    </border>
    <border>
      <left/>
      <right/>
      <top style="thin">
        <color rgb="FF9999FF"/>
      </top>
      <bottom/>
      <diagonal/>
    </border>
    <border>
      <left/>
      <right style="dotted">
        <color rgb="FF9999FF"/>
      </right>
      <top style="thin">
        <color rgb="FF9999FF"/>
      </top>
      <bottom/>
      <diagonal/>
    </border>
    <border>
      <left style="thin">
        <color indexed="20"/>
      </left>
      <right style="thin">
        <color indexed="20"/>
      </right>
      <top style="dotted">
        <color indexed="12"/>
      </top>
      <bottom style="thin">
        <color rgb="FF9999FF"/>
      </bottom>
      <diagonal/>
    </border>
    <border>
      <left style="thin">
        <color indexed="20"/>
      </left>
      <right/>
      <top style="dotted">
        <color indexed="12"/>
      </top>
      <bottom style="dotted">
        <color indexed="12"/>
      </bottom>
      <diagonal/>
    </border>
    <border>
      <left style="thin">
        <color indexed="20"/>
      </left>
      <right/>
      <top style="dotted">
        <color indexed="12"/>
      </top>
      <bottom style="thin">
        <color rgb="FF9999FF"/>
      </bottom>
      <diagonal/>
    </border>
    <border>
      <left style="thin">
        <color rgb="FF9999FF"/>
      </left>
      <right/>
      <top style="thin">
        <color rgb="FF9999FF"/>
      </top>
      <bottom/>
      <diagonal/>
    </border>
    <border>
      <left style="thin">
        <color rgb="FF9999FF"/>
      </left>
      <right/>
      <top/>
      <bottom/>
      <diagonal/>
    </border>
    <border>
      <left style="thin">
        <color rgb="FF9999FF"/>
      </left>
      <right/>
      <top/>
      <bottom style="thin">
        <color rgb="FF9999FF"/>
      </bottom>
      <diagonal/>
    </border>
    <border>
      <left style="dotted">
        <color rgb="FF9999FF"/>
      </left>
      <right style="thin">
        <color indexed="20"/>
      </right>
      <top style="thin">
        <color indexed="20"/>
      </top>
      <bottom style="thin">
        <color indexed="20"/>
      </bottom>
      <diagonal/>
    </border>
    <border>
      <left style="thin">
        <color indexed="20"/>
      </left>
      <right style="thin">
        <color rgb="FF9999FF"/>
      </right>
      <top style="thin">
        <color indexed="20"/>
      </top>
      <bottom style="thin">
        <color indexed="20"/>
      </bottom>
      <diagonal/>
    </border>
    <border>
      <left style="dotted">
        <color rgb="FF9999FF"/>
      </left>
      <right style="thin">
        <color indexed="20"/>
      </right>
      <top style="thin">
        <color indexed="20"/>
      </top>
      <bottom style="thin">
        <color rgb="FF9999FF"/>
      </bottom>
      <diagonal/>
    </border>
    <border>
      <left style="thin">
        <color indexed="20"/>
      </left>
      <right style="thin">
        <color rgb="FF9999FF"/>
      </right>
      <top style="thin">
        <color indexed="20"/>
      </top>
      <bottom style="thin">
        <color rgb="FF9999FF"/>
      </bottom>
      <diagonal/>
    </border>
    <border>
      <left style="thin">
        <color rgb="FF9999FF"/>
      </left>
      <right style="dotted">
        <color rgb="FF9999FF"/>
      </right>
      <top style="thin">
        <color rgb="FF9999FF"/>
      </top>
      <bottom style="dotted">
        <color rgb="FF9999FF"/>
      </bottom>
      <diagonal/>
    </border>
    <border>
      <left style="dotted">
        <color rgb="FF9999FF"/>
      </left>
      <right style="hair">
        <color indexed="20"/>
      </right>
      <top style="thin">
        <color rgb="FF9999FF"/>
      </top>
      <bottom style="dotted">
        <color rgb="FF9999FF"/>
      </bottom>
      <diagonal/>
    </border>
    <border>
      <left style="thin">
        <color rgb="FF9999FF"/>
      </left>
      <right style="dotted">
        <color rgb="FF9999FF"/>
      </right>
      <top style="dotted">
        <color rgb="FF9999FF"/>
      </top>
      <bottom style="thin">
        <color rgb="FF9999FF"/>
      </bottom>
      <diagonal/>
    </border>
    <border>
      <left style="dotted">
        <color rgb="FF9999FF"/>
      </left>
      <right style="hair">
        <color indexed="20"/>
      </right>
      <top style="dotted">
        <color rgb="FF9999FF"/>
      </top>
      <bottom style="thin">
        <color rgb="FF9999FF"/>
      </bottom>
      <diagonal/>
    </border>
    <border>
      <left style="thin">
        <color rgb="FF9999FF"/>
      </left>
      <right style="thin">
        <color indexed="20"/>
      </right>
      <top style="thin">
        <color rgb="FF9999FF"/>
      </top>
      <bottom style="dotted">
        <color indexed="12"/>
      </bottom>
      <diagonal/>
    </border>
    <border>
      <left style="thin">
        <color indexed="20"/>
      </left>
      <right style="thin">
        <color rgb="FF9999FF"/>
      </right>
      <top style="thin">
        <color rgb="FF9999FF"/>
      </top>
      <bottom style="dotted">
        <color indexed="12"/>
      </bottom>
      <diagonal/>
    </border>
    <border>
      <left style="thin">
        <color rgb="FF9999FF"/>
      </left>
      <right style="thin">
        <color indexed="20"/>
      </right>
      <top style="dotted">
        <color indexed="12"/>
      </top>
      <bottom style="dotted">
        <color indexed="12"/>
      </bottom>
      <diagonal/>
    </border>
    <border>
      <left style="thin">
        <color indexed="20"/>
      </left>
      <right style="thin">
        <color rgb="FF9999FF"/>
      </right>
      <top style="dotted">
        <color indexed="12"/>
      </top>
      <bottom style="dotted">
        <color indexed="12"/>
      </bottom>
      <diagonal/>
    </border>
    <border>
      <left style="thin">
        <color rgb="FF9999FF"/>
      </left>
      <right style="thin">
        <color indexed="20"/>
      </right>
      <top style="dotted">
        <color indexed="12"/>
      </top>
      <bottom style="thin">
        <color rgb="FF9999FF"/>
      </bottom>
      <diagonal/>
    </border>
    <border>
      <left style="thin">
        <color indexed="20"/>
      </left>
      <right style="thin">
        <color rgb="FF9999FF"/>
      </right>
      <top style="dotted">
        <color indexed="12"/>
      </top>
      <bottom style="thin">
        <color rgb="FF9999FF"/>
      </bottom>
      <diagonal/>
    </border>
    <border>
      <left style="thin">
        <color rgb="FF9999FF"/>
      </left>
      <right style="thin">
        <color indexed="20"/>
      </right>
      <top style="thin">
        <color rgb="FF9999FF"/>
      </top>
      <bottom style="thin">
        <color indexed="20"/>
      </bottom>
      <diagonal/>
    </border>
    <border>
      <left style="thin">
        <color indexed="20"/>
      </left>
      <right style="thin">
        <color indexed="20"/>
      </right>
      <top style="thin">
        <color rgb="FF9999FF"/>
      </top>
      <bottom style="thin">
        <color indexed="20"/>
      </bottom>
      <diagonal/>
    </border>
    <border>
      <left style="thin">
        <color rgb="FF9999FF"/>
      </left>
      <right style="thin">
        <color indexed="20"/>
      </right>
      <top style="thin">
        <color indexed="20"/>
      </top>
      <bottom style="thin">
        <color indexed="20"/>
      </bottom>
      <diagonal/>
    </border>
    <border>
      <left style="thin">
        <color rgb="FF9999FF"/>
      </left>
      <right style="thin">
        <color indexed="20"/>
      </right>
      <top style="thin">
        <color indexed="20"/>
      </top>
      <bottom/>
      <diagonal/>
    </border>
    <border>
      <left/>
      <right style="thin">
        <color indexed="20"/>
      </right>
      <top style="thin">
        <color indexed="20"/>
      </top>
      <bottom style="thin">
        <color rgb="FF9999FF"/>
      </bottom>
      <diagonal/>
    </border>
    <border>
      <left style="thin">
        <color indexed="20"/>
      </left>
      <right style="thin">
        <color indexed="20"/>
      </right>
      <top style="thin">
        <color indexed="20"/>
      </top>
      <bottom style="thin">
        <color rgb="FF9999FF"/>
      </bottom>
      <diagonal/>
    </border>
    <border>
      <left style="thin">
        <color indexed="20"/>
      </left>
      <right/>
      <top style="thin">
        <color rgb="FF9999FF"/>
      </top>
      <bottom style="thin">
        <color indexed="20"/>
      </bottom>
      <diagonal/>
    </border>
    <border>
      <left style="thin">
        <color indexed="20"/>
      </left>
      <right/>
      <top/>
      <bottom style="thin">
        <color indexed="20"/>
      </bottom>
      <diagonal/>
    </border>
    <border>
      <left style="thin">
        <color indexed="20"/>
      </left>
      <right/>
      <top style="thin">
        <color indexed="20"/>
      </top>
      <bottom style="thin">
        <color rgb="FF9999FF"/>
      </bottom>
      <diagonal/>
    </border>
    <border>
      <left/>
      <right style="thin">
        <color rgb="FF9999FF"/>
      </right>
      <top style="thin">
        <color rgb="FF9999FF"/>
      </top>
      <bottom/>
      <diagonal/>
    </border>
    <border>
      <left/>
      <right style="thin">
        <color rgb="FF9999FF"/>
      </right>
      <top/>
      <bottom/>
      <diagonal/>
    </border>
    <border>
      <left/>
      <right style="thin">
        <color rgb="FF9999FF"/>
      </right>
      <top/>
      <bottom style="thin">
        <color rgb="FF9999FF"/>
      </bottom>
      <diagonal/>
    </border>
    <border>
      <left style="dotted">
        <color rgb="FF9999FF"/>
      </left>
      <right/>
      <top style="thin">
        <color rgb="FF9999FF"/>
      </top>
      <bottom/>
      <diagonal/>
    </border>
    <border>
      <left style="thin">
        <color rgb="FF9999FF"/>
      </left>
      <right style="dotted">
        <color indexed="12"/>
      </right>
      <top style="thin">
        <color rgb="FF9999FF"/>
      </top>
      <bottom/>
      <diagonal/>
    </border>
    <border>
      <left style="dotted">
        <color indexed="12"/>
      </left>
      <right style="dotted">
        <color rgb="FF9999FF"/>
      </right>
      <top style="thin">
        <color rgb="FF9999FF"/>
      </top>
      <bottom/>
      <diagonal/>
    </border>
    <border>
      <left style="dotted">
        <color rgb="FF9999FF"/>
      </left>
      <right style="dotted">
        <color indexed="12"/>
      </right>
      <top style="thin">
        <color rgb="FF9999FF"/>
      </top>
      <bottom/>
      <diagonal/>
    </border>
    <border>
      <left style="thick">
        <color rgb="FFFF7C80"/>
      </left>
      <right style="thin">
        <color indexed="20"/>
      </right>
      <top style="thick">
        <color rgb="FFFF7C80"/>
      </top>
      <bottom style="thin">
        <color indexed="20"/>
      </bottom>
      <diagonal/>
    </border>
    <border>
      <left style="thin">
        <color indexed="20"/>
      </left>
      <right style="thin">
        <color indexed="20"/>
      </right>
      <top style="thick">
        <color rgb="FFFF7C80"/>
      </top>
      <bottom style="thin">
        <color indexed="20"/>
      </bottom>
      <diagonal/>
    </border>
    <border>
      <left style="thin">
        <color indexed="20"/>
      </left>
      <right/>
      <top style="thick">
        <color rgb="FFFF7C80"/>
      </top>
      <bottom style="thin">
        <color indexed="20"/>
      </bottom>
      <diagonal/>
    </border>
    <border>
      <left style="dotted">
        <color rgb="FF9999FF"/>
      </left>
      <right style="thin">
        <color indexed="20"/>
      </right>
      <top style="thick">
        <color rgb="FFFF7C80"/>
      </top>
      <bottom style="thin">
        <color indexed="20"/>
      </bottom>
      <diagonal/>
    </border>
    <border>
      <left style="thin">
        <color indexed="20"/>
      </left>
      <right style="thin">
        <color rgb="FF9999FF"/>
      </right>
      <top style="thick">
        <color rgb="FFFF7C80"/>
      </top>
      <bottom style="thin">
        <color indexed="20"/>
      </bottom>
      <diagonal/>
    </border>
    <border>
      <left style="thin">
        <color rgb="FF9999FF"/>
      </left>
      <right style="thin">
        <color indexed="20"/>
      </right>
      <top style="thick">
        <color rgb="FFFF7C80"/>
      </top>
      <bottom style="thin">
        <color rgb="FF9999FF"/>
      </bottom>
      <diagonal/>
    </border>
    <border>
      <left style="thin">
        <color indexed="20"/>
      </left>
      <right style="thin">
        <color indexed="20"/>
      </right>
      <top style="thick">
        <color rgb="FFFF7C80"/>
      </top>
      <bottom style="thin">
        <color rgb="FF9999FF"/>
      </bottom>
      <diagonal/>
    </border>
    <border>
      <left style="thin">
        <color indexed="20"/>
      </left>
      <right style="hair">
        <color indexed="12"/>
      </right>
      <top style="thick">
        <color rgb="FFFF7C80"/>
      </top>
      <bottom style="thin">
        <color rgb="FF9999FF"/>
      </bottom>
      <diagonal/>
    </border>
    <border>
      <left/>
      <right style="thick">
        <color rgb="FFFF7C80"/>
      </right>
      <top style="thick">
        <color rgb="FFFF7C80"/>
      </top>
      <bottom/>
      <diagonal/>
    </border>
    <border>
      <left style="thick">
        <color rgb="FFFF7C80"/>
      </left>
      <right style="thin">
        <color indexed="20"/>
      </right>
      <top style="thin">
        <color indexed="20"/>
      </top>
      <bottom style="thin">
        <color indexed="20"/>
      </bottom>
      <diagonal/>
    </border>
    <border>
      <left style="hair">
        <color indexed="20"/>
      </left>
      <right style="thick">
        <color rgb="FFFF7C80"/>
      </right>
      <top/>
      <bottom/>
      <diagonal/>
    </border>
    <border>
      <left style="thick">
        <color rgb="FFFF7C80"/>
      </left>
      <right style="thin">
        <color indexed="20"/>
      </right>
      <top style="thin">
        <color indexed="20"/>
      </top>
      <bottom/>
      <diagonal/>
    </border>
    <border>
      <left style="thick">
        <color rgb="FFFF7C80"/>
      </left>
      <right/>
      <top style="thin">
        <color rgb="FF9999FF"/>
      </top>
      <bottom style="thin">
        <color rgb="FF9999FF"/>
      </bottom>
      <diagonal/>
    </border>
    <border>
      <left/>
      <right style="thick">
        <color rgb="FFFF7C80"/>
      </right>
      <top style="thin">
        <color rgb="FF9999FF"/>
      </top>
      <bottom/>
      <diagonal/>
    </border>
    <border>
      <left/>
      <right style="thick">
        <color rgb="FFFF7C80"/>
      </right>
      <top/>
      <bottom/>
      <diagonal/>
    </border>
    <border>
      <left style="thick">
        <color rgb="FFFF7C80"/>
      </left>
      <right style="thin">
        <color indexed="20"/>
      </right>
      <top style="dotted">
        <color indexed="12"/>
      </top>
      <bottom style="dotted">
        <color indexed="12"/>
      </bottom>
      <diagonal/>
    </border>
    <border>
      <left style="thick">
        <color rgb="FFFF7C80"/>
      </left>
      <right style="thin">
        <color indexed="20"/>
      </right>
      <top style="dotted">
        <color indexed="12"/>
      </top>
      <bottom style="thin">
        <color rgb="FF9999FF"/>
      </bottom>
      <diagonal/>
    </border>
    <border>
      <left/>
      <right style="thick">
        <color rgb="FFFF7C80"/>
      </right>
      <top/>
      <bottom style="thin">
        <color rgb="FF9999FF"/>
      </bottom>
      <diagonal/>
    </border>
    <border>
      <left style="thick">
        <color rgb="FFFF7C80"/>
      </left>
      <right/>
      <top style="thin">
        <color rgb="FF9999FF"/>
      </top>
      <bottom style="thick">
        <color rgb="FFFF7C80"/>
      </bottom>
      <diagonal/>
    </border>
    <border>
      <left/>
      <right/>
      <top style="thin">
        <color rgb="FF9999FF"/>
      </top>
      <bottom style="thick">
        <color rgb="FFFF7C80"/>
      </bottom>
      <diagonal/>
    </border>
    <border>
      <left/>
      <right style="thick">
        <color rgb="FFFF7C80"/>
      </right>
      <top style="thin">
        <color rgb="FF9999FF"/>
      </top>
      <bottom style="thick">
        <color rgb="FFFF7C80"/>
      </bottom>
      <diagonal/>
    </border>
    <border>
      <left style="hair">
        <color auto="1"/>
      </left>
      <right style="thin">
        <color rgb="FF9999FF"/>
      </right>
      <top/>
      <bottom/>
      <diagonal/>
    </border>
    <border>
      <left style="thin">
        <color rgb="FF9999FF"/>
      </left>
      <right style="hair">
        <color auto="1"/>
      </right>
      <top/>
      <bottom/>
      <diagonal/>
    </border>
    <border>
      <left style="dotted">
        <color rgb="FF9999FF"/>
      </left>
      <right style="thick">
        <color rgb="FFFF7C80"/>
      </right>
      <top style="thin">
        <color rgb="FF9999FF"/>
      </top>
      <bottom/>
      <diagonal/>
    </border>
    <border>
      <left style="dotted">
        <color rgb="FF9999FF"/>
      </left>
      <right style="thick">
        <color rgb="FFFF7C80"/>
      </right>
      <top/>
      <bottom/>
      <diagonal/>
    </border>
    <border>
      <left style="dotted">
        <color rgb="FF9999FF"/>
      </left>
      <right style="thick">
        <color rgb="FFFF7C80"/>
      </right>
      <top/>
      <bottom style="thin">
        <color rgb="FF9999FF"/>
      </bottom>
      <diagonal/>
    </border>
    <border>
      <left style="thick">
        <color rgb="FFFF7C80"/>
      </left>
      <right/>
      <top style="thin">
        <color rgb="FF9999FF"/>
      </top>
      <bottom/>
      <diagonal/>
    </border>
    <border>
      <left style="thick">
        <color rgb="FFFF7C80"/>
      </left>
      <right/>
      <top style="thin">
        <color rgb="FF9999FF"/>
      </top>
      <bottom style="dotted">
        <color indexed="12"/>
      </bottom>
      <diagonal/>
    </border>
    <border>
      <left/>
      <right/>
      <top style="thin">
        <color rgb="FF9999FF"/>
      </top>
      <bottom style="dotted">
        <color indexed="12"/>
      </bottom>
      <diagonal/>
    </border>
    <border>
      <left/>
      <right style="thin">
        <color rgb="FF9999FF"/>
      </right>
      <top style="thin">
        <color rgb="FF9999FF"/>
      </top>
      <bottom style="dotted">
        <color indexed="12"/>
      </bottom>
      <diagonal/>
    </border>
    <border>
      <left style="thick">
        <color rgb="FFFF7C80"/>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auto="1"/>
      </left>
      <right/>
      <top/>
      <bottom/>
      <diagonal/>
    </border>
    <border>
      <left style="dotted">
        <color rgb="FF9999FF"/>
      </left>
      <right/>
      <top style="thin">
        <color rgb="FF9999FF"/>
      </top>
      <bottom style="dotted">
        <color rgb="FF9999FF"/>
      </bottom>
      <diagonal/>
    </border>
    <border>
      <left/>
      <right style="dotted">
        <color rgb="FF9999FF"/>
      </right>
      <top style="thin">
        <color rgb="FF9999FF"/>
      </top>
      <bottom style="dotted">
        <color rgb="FF9999FF"/>
      </bottom>
      <diagonal/>
    </border>
    <border>
      <left style="dotted">
        <color rgb="FF9999FF"/>
      </left>
      <right/>
      <top style="dotted">
        <color rgb="FF9999FF"/>
      </top>
      <bottom style="thin">
        <color rgb="FF9999FF"/>
      </bottom>
      <diagonal/>
    </border>
    <border>
      <left/>
      <right style="dotted">
        <color rgb="FF9999FF"/>
      </right>
      <top style="dotted">
        <color rgb="FF9999FF"/>
      </top>
      <bottom style="thin">
        <color rgb="FF9999FF"/>
      </bottom>
      <diagonal/>
    </border>
    <border>
      <left style="thin">
        <color rgb="FF9999FF"/>
      </left>
      <right style="dashed">
        <color rgb="FF9999FF"/>
      </right>
      <top style="dashed">
        <color rgb="FF9999FF"/>
      </top>
      <bottom/>
      <diagonal/>
    </border>
    <border>
      <left style="thin">
        <color rgb="FF9999FF"/>
      </left>
      <right style="dashed">
        <color rgb="FF9999FF"/>
      </right>
      <top/>
      <bottom/>
      <diagonal/>
    </border>
    <border>
      <left style="thin">
        <color rgb="FF9999FF"/>
      </left>
      <right style="dashed">
        <color rgb="FF9999FF"/>
      </right>
      <top/>
      <bottom style="thin">
        <color rgb="FF9999FF"/>
      </bottom>
      <diagonal/>
    </border>
    <border>
      <left style="dotted">
        <color rgb="FF9999FF"/>
      </left>
      <right/>
      <top style="thin">
        <color rgb="FF9999FF"/>
      </top>
      <bottom style="thin">
        <color rgb="FF9999FF"/>
      </bottom>
      <diagonal/>
    </border>
    <border>
      <left/>
      <right style="thin">
        <color rgb="FF9999FF"/>
      </right>
      <top style="thin">
        <color rgb="FF9999FF"/>
      </top>
      <bottom style="thin">
        <color rgb="FF9999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ashed">
        <color rgb="FF9999FF"/>
      </left>
      <right/>
      <top/>
      <bottom/>
      <diagonal/>
    </border>
    <border>
      <left style="dashed">
        <color rgb="FF9999FF"/>
      </left>
      <right/>
      <top/>
      <bottom style="thin">
        <color rgb="FF9999FF"/>
      </bottom>
      <diagonal/>
    </border>
    <border>
      <left style="thick">
        <color rgb="FFFF7C80"/>
      </left>
      <right style="thin">
        <color indexed="20"/>
      </right>
      <top style="thin">
        <color indexed="20"/>
      </top>
      <bottom style="thin">
        <color rgb="FF9999FF"/>
      </bottom>
      <diagonal/>
    </border>
    <border>
      <left style="hair">
        <color indexed="20"/>
      </left>
      <right style="thick">
        <color rgb="FFFF7C80"/>
      </right>
      <top/>
      <bottom style="thin">
        <color rgb="FF9999FF"/>
      </bottom>
      <diagonal/>
    </border>
    <border>
      <left style="thick">
        <color rgb="FFFF7C80"/>
      </left>
      <right/>
      <top/>
      <bottom style="thin">
        <color rgb="FF9999FF"/>
      </bottom>
      <diagonal/>
    </border>
  </borders>
  <cellStyleXfs count="1">
    <xf numFmtId="0" fontId="0" fillId="0" borderId="0">
      <alignment vertical="center"/>
    </xf>
  </cellStyleXfs>
  <cellXfs count="258">
    <xf numFmtId="0" fontId="0" fillId="0" borderId="0" xfId="0">
      <alignment vertical="center"/>
    </xf>
    <xf numFmtId="0" fontId="0" fillId="0" borderId="0" xfId="0" applyBorder="1">
      <alignment vertical="center"/>
    </xf>
    <xf numFmtId="0" fontId="0" fillId="0" borderId="28" xfId="0" applyBorder="1">
      <alignment vertical="center"/>
    </xf>
    <xf numFmtId="0" fontId="3" fillId="0" borderId="83" xfId="0" applyFont="1" applyBorder="1" applyAlignment="1">
      <alignment vertical="center" textRotation="255"/>
    </xf>
    <xf numFmtId="0" fontId="11" fillId="0" borderId="0" xfId="0" applyFont="1" applyAlignment="1">
      <alignment vertical="center" wrapText="1"/>
    </xf>
    <xf numFmtId="0" fontId="11" fillId="0" borderId="0" xfId="0" applyFont="1" applyAlignment="1">
      <alignment vertical="center"/>
    </xf>
    <xf numFmtId="0" fontId="13" fillId="0" borderId="0" xfId="0" applyFont="1" applyBorder="1" applyAlignment="1">
      <alignment horizontal="left" vertical="center"/>
    </xf>
    <xf numFmtId="0" fontId="0" fillId="0" borderId="86" xfId="0" applyBorder="1" applyAlignment="1">
      <alignment vertical="center"/>
    </xf>
    <xf numFmtId="0" fontId="17" fillId="0" borderId="0" xfId="0" applyFont="1">
      <alignment vertical="center"/>
    </xf>
    <xf numFmtId="0" fontId="1" fillId="0" borderId="0" xfId="0" applyFont="1"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19" fillId="0" borderId="0" xfId="0" applyFont="1" applyAlignment="1">
      <alignment vertical="center" shrinkToFit="1"/>
    </xf>
    <xf numFmtId="0" fontId="19" fillId="0" borderId="0" xfId="0" applyNumberFormat="1" applyFont="1" applyAlignment="1">
      <alignment vertical="center" shrinkToFit="1"/>
    </xf>
    <xf numFmtId="0" fontId="12" fillId="0" borderId="0" xfId="0" applyFont="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alignment vertical="center"/>
    </xf>
    <xf numFmtId="0" fontId="22" fillId="0" borderId="0" xfId="0" applyFont="1">
      <alignment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12" fillId="0" borderId="0" xfId="0" applyFont="1" applyAlignment="1">
      <alignment horizontal="center" vertical="center"/>
    </xf>
    <xf numFmtId="0" fontId="0" fillId="0" borderId="0" xfId="0" applyAlignment="1">
      <alignment vertical="center" textRotation="255"/>
    </xf>
    <xf numFmtId="0" fontId="5" fillId="0" borderId="32" xfId="0" applyFont="1" applyBorder="1" applyAlignment="1">
      <alignment vertical="center"/>
    </xf>
    <xf numFmtId="0" fontId="5" fillId="0" borderId="27" xfId="0" applyFont="1" applyBorder="1" applyAlignment="1">
      <alignment vertical="center"/>
    </xf>
    <xf numFmtId="0" fontId="5" fillId="0" borderId="78" xfId="0" applyFont="1" applyBorder="1" applyAlignment="1">
      <alignment vertical="center"/>
    </xf>
    <xf numFmtId="0" fontId="5" fillId="0" borderId="33" xfId="0" applyFont="1" applyBorder="1" applyAlignment="1">
      <alignment vertical="center"/>
    </xf>
    <xf numFmtId="0" fontId="5" fillId="0" borderId="0" xfId="0" applyFont="1" applyBorder="1" applyAlignment="1">
      <alignment vertical="center"/>
    </xf>
    <xf numFmtId="0" fontId="5" fillId="0" borderId="79" xfId="0" applyFont="1" applyBorder="1" applyAlignment="1">
      <alignment vertical="center"/>
    </xf>
    <xf numFmtId="0" fontId="5" fillId="0" borderId="0" xfId="0" applyFont="1" applyBorder="1" applyAlignment="1">
      <alignment textRotation="255" indent="1"/>
    </xf>
    <xf numFmtId="0" fontId="5" fillId="0" borderId="119" xfId="0" applyFont="1" applyBorder="1" applyAlignment="1">
      <alignment vertical="center"/>
    </xf>
    <xf numFmtId="0" fontId="5" fillId="0" borderId="23" xfId="0" applyFont="1" applyBorder="1" applyAlignment="1">
      <alignment vertical="center"/>
    </xf>
    <xf numFmtId="0" fontId="5" fillId="0" borderId="82" xfId="0" applyFont="1" applyBorder="1" applyAlignment="1">
      <alignment vertical="center"/>
    </xf>
    <xf numFmtId="0" fontId="24" fillId="0" borderId="0" xfId="0" applyFont="1" applyBorder="1" applyAlignment="1">
      <alignment horizontal="center" vertical="center" textRotation="255" shrinkToFit="1"/>
    </xf>
    <xf numFmtId="0" fontId="22" fillId="0" borderId="0" xfId="0" applyFont="1" applyBorder="1">
      <alignment vertical="center"/>
    </xf>
    <xf numFmtId="0" fontId="27" fillId="0" borderId="0" xfId="0" applyFont="1" applyBorder="1" applyAlignment="1">
      <alignment vertical="top" textRotation="255" indent="5"/>
    </xf>
    <xf numFmtId="0" fontId="30" fillId="0" borderId="0" xfId="0" applyFont="1" applyBorder="1" applyAlignment="1">
      <alignment horizontal="center" vertical="center" textRotation="255"/>
    </xf>
    <xf numFmtId="0" fontId="5" fillId="0" borderId="91" xfId="0" applyFont="1" applyBorder="1" applyAlignment="1">
      <alignment vertical="center" textRotation="255"/>
    </xf>
    <xf numFmtId="0" fontId="5" fillId="0" borderId="27" xfId="0" applyFont="1" applyBorder="1" applyAlignment="1">
      <alignment vertical="center" textRotation="255"/>
    </xf>
    <xf numFmtId="0" fontId="5" fillId="0" borderId="95" xfId="0" applyFont="1" applyBorder="1" applyAlignment="1">
      <alignment vertical="center" textRotation="255"/>
    </xf>
    <xf numFmtId="0" fontId="5" fillId="0" borderId="0" xfId="0" applyFont="1" applyBorder="1" applyAlignment="1">
      <alignment vertical="center" textRotation="255"/>
    </xf>
    <xf numFmtId="0" fontId="24" fillId="0" borderId="0" xfId="0" applyFont="1" applyBorder="1" applyAlignment="1">
      <alignment horizontal="center" vertical="center" textRotation="255"/>
    </xf>
    <xf numFmtId="0" fontId="5" fillId="0" borderId="59" xfId="0" applyFont="1" applyBorder="1" applyAlignment="1">
      <alignment vertical="center" textRotation="255"/>
    </xf>
    <xf numFmtId="0" fontId="4" fillId="0" borderId="95" xfId="0" applyFont="1" applyBorder="1" applyAlignment="1">
      <alignment horizontal="center" vertical="center" shrinkToFit="1"/>
    </xf>
    <xf numFmtId="0" fontId="4" fillId="0" borderId="0" xfId="0" applyFont="1" applyBorder="1" applyAlignment="1">
      <alignment horizontal="center" vertical="center" shrinkToFit="1"/>
    </xf>
    <xf numFmtId="0" fontId="5" fillId="0" borderId="23" xfId="0" applyFont="1" applyBorder="1" applyAlignment="1">
      <alignment vertical="center" textRotation="255"/>
    </xf>
    <xf numFmtId="0" fontId="5" fillId="0" borderId="60" xfId="0" applyFont="1" applyBorder="1" applyAlignment="1">
      <alignment vertical="center" textRotation="255"/>
    </xf>
    <xf numFmtId="0" fontId="5" fillId="0" borderId="122" xfId="0" applyFont="1" applyBorder="1" applyAlignment="1">
      <alignment horizontal="center" vertical="center" textRotation="255"/>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6" fillId="0" borderId="92" xfId="0" applyFont="1" applyBorder="1" applyAlignment="1">
      <alignment horizontal="center" vertical="center" shrinkToFit="1"/>
    </xf>
    <xf numFmtId="0" fontId="6" fillId="0" borderId="93" xfId="0" applyFont="1" applyBorder="1" applyAlignment="1">
      <alignment horizontal="center" vertical="center" shrinkToFit="1"/>
    </xf>
    <xf numFmtId="0" fontId="6" fillId="0" borderId="94" xfId="0" applyFont="1" applyBorder="1" applyAlignment="1">
      <alignment horizontal="center" vertical="center" shrinkToFit="1"/>
    </xf>
    <xf numFmtId="0" fontId="9" fillId="0" borderId="43" xfId="0" applyFont="1" applyBorder="1" applyAlignment="1">
      <alignment vertical="center" textRotation="255"/>
    </xf>
    <xf numFmtId="0" fontId="9" fillId="0" borderId="44" xfId="0" applyFont="1" applyBorder="1" applyAlignment="1">
      <alignment vertical="center" textRotation="255"/>
    </xf>
    <xf numFmtId="0" fontId="4" fillId="0" borderId="80" xfId="0" applyFont="1" applyBorder="1" applyAlignment="1">
      <alignment horizontal="center" vertical="center"/>
    </xf>
    <xf numFmtId="0" fontId="4" fillId="0" borderId="1" xfId="0" applyFont="1" applyBorder="1" applyAlignment="1">
      <alignment horizontal="center" vertical="center"/>
    </xf>
    <xf numFmtId="0" fontId="4" fillId="0" borderId="30" xfId="0" applyFont="1" applyBorder="1" applyAlignment="1">
      <alignment horizontal="center" vertical="center"/>
    </xf>
    <xf numFmtId="0" fontId="9" fillId="0" borderId="45" xfId="0" applyFont="1" applyBorder="1" applyAlignment="1">
      <alignment vertical="center" textRotation="255"/>
    </xf>
    <xf numFmtId="0" fontId="9" fillId="0" borderId="46" xfId="0" applyFont="1" applyBorder="1" applyAlignment="1">
      <alignment vertical="center" textRotation="255"/>
    </xf>
    <xf numFmtId="0" fontId="4" fillId="0" borderId="81"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pplyAlignment="1">
      <alignment horizontal="center" vertical="center"/>
    </xf>
    <xf numFmtId="0" fontId="9" fillId="0" borderId="47" xfId="0" applyFont="1" applyBorder="1" applyAlignment="1">
      <alignment vertical="center" textRotation="255"/>
    </xf>
    <xf numFmtId="0" fontId="9" fillId="0" borderId="48" xfId="0" applyFont="1" applyBorder="1" applyAlignment="1">
      <alignment vertical="center" textRotation="255"/>
    </xf>
    <xf numFmtId="0" fontId="0" fillId="0" borderId="0" xfId="0" applyAlignment="1">
      <alignment horizontal="center" vertical="top" textRotation="255" wrapText="1"/>
    </xf>
    <xf numFmtId="0" fontId="2" fillId="0" borderId="41" xfId="0" applyFont="1" applyBorder="1" applyAlignment="1">
      <alignment horizontal="center" vertical="center"/>
    </xf>
    <xf numFmtId="0" fontId="2" fillId="0" borderId="21"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42" xfId="0" applyFont="1" applyBorder="1" applyAlignment="1">
      <alignment horizontal="center" vertical="center"/>
    </xf>
    <xf numFmtId="0" fontId="4" fillId="0" borderId="77" xfId="0" applyFont="1" applyBorder="1" applyAlignment="1">
      <alignment vertical="top" textRotation="255" shrinkToFit="1"/>
    </xf>
    <xf numFmtId="0" fontId="4" fillId="0" borderId="25" xfId="0" applyFont="1" applyBorder="1" applyAlignment="1">
      <alignment vertical="top" textRotation="255" shrinkToFit="1"/>
    </xf>
    <xf numFmtId="0" fontId="4" fillId="0" borderId="26" xfId="0" applyFont="1" applyBorder="1" applyAlignment="1">
      <alignment vertical="top" textRotation="255" shrinkToFit="1"/>
    </xf>
    <xf numFmtId="0" fontId="28" fillId="0" borderId="113" xfId="0" applyFont="1" applyBorder="1" applyAlignment="1">
      <alignment horizontal="center" vertical="top" textRotation="255" shrinkToFit="1"/>
    </xf>
    <xf numFmtId="0" fontId="28" fillId="0" borderId="114" xfId="0" applyFont="1" applyBorder="1" applyAlignment="1">
      <alignment horizontal="center" vertical="top" textRotation="255" shrinkToFit="1"/>
    </xf>
    <xf numFmtId="0" fontId="23" fillId="0" borderId="32" xfId="0" applyNumberFormat="1" applyFont="1" applyBorder="1" applyAlignment="1">
      <alignment horizontal="center" textRotation="255" shrinkToFit="1"/>
    </xf>
    <xf numFmtId="0" fontId="23" fillId="0" borderId="27" xfId="0" applyNumberFormat="1" applyFont="1" applyBorder="1" applyAlignment="1">
      <alignment horizontal="center" textRotation="255" shrinkToFit="1"/>
    </xf>
    <xf numFmtId="0" fontId="23" fillId="0" borderId="33" xfId="0" applyNumberFormat="1" applyFont="1" applyBorder="1" applyAlignment="1">
      <alignment horizontal="center" textRotation="255" shrinkToFit="1"/>
    </xf>
    <xf numFmtId="0" fontId="23" fillId="0" borderId="0" xfId="0" applyNumberFormat="1" applyFont="1" applyBorder="1" applyAlignment="1">
      <alignment horizontal="center" textRotation="255" shrinkToFit="1"/>
    </xf>
    <xf numFmtId="0" fontId="23" fillId="0" borderId="34" xfId="0" applyNumberFormat="1" applyFont="1" applyBorder="1" applyAlignment="1">
      <alignment horizontal="center" textRotation="255" shrinkToFit="1"/>
    </xf>
    <xf numFmtId="0" fontId="23" fillId="0" borderId="23" xfId="0" applyNumberFormat="1" applyFont="1" applyBorder="1" applyAlignment="1">
      <alignment horizontal="center" textRotation="255" shrinkToFit="1"/>
    </xf>
    <xf numFmtId="0" fontId="8" fillId="0" borderId="27" xfId="0" applyFont="1" applyBorder="1" applyAlignment="1" applyProtection="1">
      <alignment horizontal="center" vertical="top" wrapText="1"/>
    </xf>
    <xf numFmtId="0" fontId="8" fillId="0" borderId="28" xfId="0" applyFont="1" applyBorder="1" applyAlignment="1" applyProtection="1">
      <alignment horizontal="center" vertical="top" wrapText="1"/>
    </xf>
    <xf numFmtId="0" fontId="8" fillId="0" borderId="0" xfId="0" applyFont="1" applyBorder="1" applyAlignment="1" applyProtection="1">
      <alignment horizontal="center" vertical="top" wrapText="1"/>
    </xf>
    <xf numFmtId="0" fontId="8" fillId="0" borderId="22" xfId="0" applyFont="1" applyBorder="1" applyAlignment="1" applyProtection="1">
      <alignment horizontal="center" vertical="top" wrapText="1"/>
    </xf>
    <xf numFmtId="0" fontId="8" fillId="0" borderId="23" xfId="0" applyFont="1" applyBorder="1" applyAlignment="1" applyProtection="1">
      <alignment horizontal="center" vertical="top" wrapText="1"/>
    </xf>
    <xf numFmtId="0" fontId="8" fillId="0" borderId="24" xfId="0" applyFont="1" applyBorder="1" applyAlignment="1" applyProtection="1">
      <alignment horizontal="center" vertical="top" wrapText="1"/>
    </xf>
    <xf numFmtId="0" fontId="26" fillId="0" borderId="88" xfId="0" applyFont="1" applyBorder="1" applyAlignment="1">
      <alignment horizontal="center" vertical="center" wrapText="1"/>
    </xf>
    <xf numFmtId="0" fontId="26" fillId="0" borderId="89" xfId="0" applyFont="1" applyBorder="1" applyAlignment="1">
      <alignment horizontal="center" vertical="center" wrapText="1"/>
    </xf>
    <xf numFmtId="0" fontId="26" fillId="0" borderId="90" xfId="0" applyFont="1" applyBorder="1" applyAlignment="1">
      <alignment horizontal="center" vertical="center" wrapText="1"/>
    </xf>
    <xf numFmtId="0" fontId="7" fillId="0" borderId="91" xfId="0" applyFont="1" applyBorder="1" applyAlignment="1">
      <alignment horizontal="center" vertical="center" textRotation="255" shrinkToFit="1"/>
    </xf>
    <xf numFmtId="0" fontId="7" fillId="0" borderId="27" xfId="0" applyFont="1" applyBorder="1" applyAlignment="1">
      <alignment horizontal="center" vertical="center" textRotation="255" shrinkToFit="1"/>
    </xf>
    <xf numFmtId="0" fontId="7" fillId="0" borderId="58" xfId="0" applyFont="1" applyBorder="1" applyAlignment="1">
      <alignment horizontal="center" vertical="center" textRotation="255" shrinkToFit="1"/>
    </xf>
    <xf numFmtId="0" fontId="7" fillId="0" borderId="95" xfId="0" applyFont="1" applyBorder="1" applyAlignment="1">
      <alignment horizontal="center" vertical="center" textRotation="255" shrinkToFit="1"/>
    </xf>
    <xf numFmtId="0" fontId="7" fillId="0" borderId="0" xfId="0" applyFont="1" applyBorder="1" applyAlignment="1">
      <alignment horizontal="center" vertical="center" textRotation="255" shrinkToFit="1"/>
    </xf>
    <xf numFmtId="0" fontId="7" fillId="0" borderId="59" xfId="0" applyFont="1" applyBorder="1" applyAlignment="1">
      <alignment horizontal="center" vertical="center" textRotation="255" shrinkToFit="1"/>
    </xf>
    <xf numFmtId="0" fontId="0" fillId="0" borderId="58" xfId="0" applyBorder="1" applyAlignment="1">
      <alignment vertical="center" textRotation="255"/>
    </xf>
    <xf numFmtId="0" fontId="0" fillId="0" borderId="59" xfId="0" applyBorder="1" applyAlignment="1">
      <alignment vertical="center" textRotation="255"/>
    </xf>
    <xf numFmtId="0" fontId="0" fillId="0" borderId="60" xfId="0" applyBorder="1" applyAlignment="1">
      <alignment vertical="center" textRotation="255"/>
    </xf>
    <xf numFmtId="0" fontId="14" fillId="0" borderId="84" xfId="0" applyFont="1" applyBorder="1" applyAlignment="1">
      <alignment horizontal="center" vertical="center"/>
    </xf>
    <xf numFmtId="0" fontId="14" fillId="0" borderId="85" xfId="0" applyFont="1" applyBorder="1" applyAlignment="1">
      <alignment horizontal="center" vertical="center"/>
    </xf>
    <xf numFmtId="0" fontId="0" fillId="0" borderId="0" xfId="0" applyAlignment="1">
      <alignment horizontal="left" vertical="top" textRotation="255"/>
    </xf>
    <xf numFmtId="0" fontId="9" fillId="0" borderId="39" xfId="0" applyFont="1" applyBorder="1" applyAlignment="1">
      <alignment horizontal="center" vertical="center"/>
    </xf>
    <xf numFmtId="0" fontId="9" fillId="0" borderId="20"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20" xfId="0" applyFont="1" applyBorder="1" applyAlignment="1">
      <alignment horizontal="center" vertical="center"/>
    </xf>
    <xf numFmtId="0" fontId="2" fillId="0" borderId="40" xfId="0" applyFont="1" applyBorder="1" applyAlignment="1">
      <alignment horizontal="center" vertical="center"/>
    </xf>
    <xf numFmtId="0" fontId="0" fillId="0" borderId="0" xfId="0" applyAlignment="1">
      <alignment horizontal="center" vertical="top" textRotation="255"/>
    </xf>
    <xf numFmtId="0" fontId="0" fillId="0" borderId="105" xfId="0" applyBorder="1" applyAlignment="1">
      <alignment horizontal="center" vertical="center"/>
    </xf>
    <xf numFmtId="0" fontId="0" fillId="0" borderId="12" xfId="0" applyBorder="1" applyAlignment="1">
      <alignment horizontal="center" vertical="center"/>
    </xf>
    <xf numFmtId="0" fontId="9" fillId="0" borderId="32" xfId="0" applyFont="1" applyBorder="1" applyAlignment="1">
      <alignment horizontal="center" vertical="center" textRotation="255" shrinkToFit="1"/>
    </xf>
    <xf numFmtId="0" fontId="9" fillId="0" borderId="58" xfId="0" applyFont="1" applyBorder="1" applyAlignment="1">
      <alignment horizontal="center" vertical="center" textRotation="255" shrinkToFit="1"/>
    </xf>
    <xf numFmtId="0" fontId="9" fillId="0" borderId="34" xfId="0" applyFont="1" applyBorder="1" applyAlignment="1">
      <alignment horizontal="center" vertical="center" textRotation="255" shrinkToFit="1"/>
    </xf>
    <xf numFmtId="0" fontId="9" fillId="0" borderId="60" xfId="0" applyFont="1" applyBorder="1" applyAlignment="1">
      <alignment horizontal="center" vertical="center" textRotation="255" shrinkToFit="1"/>
    </xf>
    <xf numFmtId="0" fontId="0" fillId="0" borderId="110" xfId="0"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56" xfId="0" applyBorder="1" applyAlignment="1">
      <alignment vertical="center"/>
    </xf>
    <xf numFmtId="0" fontId="0" fillId="0" borderId="3"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7" xfId="0" applyBorder="1" applyAlignment="1">
      <alignment vertical="center"/>
    </xf>
    <xf numFmtId="0" fontId="15" fillId="0" borderId="86" xfId="0" applyFont="1" applyBorder="1" applyAlignment="1">
      <alignment horizontal="right" vertical="top" textRotation="255"/>
    </xf>
    <xf numFmtId="0" fontId="0" fillId="0" borderId="49" xfId="0" applyBorder="1" applyAlignment="1">
      <alignment vertical="center"/>
    </xf>
    <xf numFmtId="0" fontId="0" fillId="0" borderId="50" xfId="0" applyBorder="1" applyAlignment="1">
      <alignment vertical="center"/>
    </xf>
    <xf numFmtId="0" fontId="0" fillId="0" borderId="55"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74"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76" xfId="0" applyFont="1" applyBorder="1" applyAlignment="1">
      <alignment horizontal="center" vertical="center"/>
    </xf>
    <xf numFmtId="0" fontId="10" fillId="0" borderId="5" xfId="0" applyFont="1" applyBorder="1" applyAlignment="1">
      <alignment horizontal="center" vertical="center"/>
    </xf>
    <xf numFmtId="0" fontId="10" fillId="0" borderId="8" xfId="0" applyFont="1" applyBorder="1" applyAlignment="1">
      <alignment horizontal="center" vertical="center"/>
    </xf>
    <xf numFmtId="0" fontId="9" fillId="0" borderId="68" xfId="0" applyFont="1" applyBorder="1" applyAlignment="1">
      <alignment vertical="center" textRotation="255"/>
    </xf>
    <xf numFmtId="0" fontId="9" fillId="0" borderId="69" xfId="0" applyFont="1" applyBorder="1" applyAlignment="1">
      <alignment vertical="center" textRotation="255"/>
    </xf>
    <xf numFmtId="0" fontId="9" fillId="0" borderId="35" xfId="0" applyFont="1" applyBorder="1" applyAlignment="1">
      <alignment vertical="center" textRotation="255"/>
    </xf>
    <xf numFmtId="0" fontId="9" fillId="0" borderId="36" xfId="0" applyFont="1" applyBorder="1" applyAlignment="1">
      <alignment vertical="center" textRotation="255"/>
    </xf>
    <xf numFmtId="0" fontId="9" fillId="0" borderId="37" xfId="0" applyFont="1" applyBorder="1" applyAlignment="1">
      <alignment vertical="center" textRotation="255"/>
    </xf>
    <xf numFmtId="0" fontId="9" fillId="0" borderId="38" xfId="0" applyFont="1" applyBorder="1" applyAlignment="1">
      <alignment vertical="center" textRotation="255"/>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textRotation="255"/>
    </xf>
    <xf numFmtId="0" fontId="9" fillId="0" borderId="75" xfId="0" applyFont="1" applyBorder="1" applyAlignment="1">
      <alignment vertical="center" textRotation="255"/>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9" fillId="0" borderId="15" xfId="0" applyFont="1" applyBorder="1" applyAlignment="1">
      <alignment vertical="center" textRotation="255"/>
    </xf>
    <xf numFmtId="0" fontId="9" fillId="0" borderId="17" xfId="0" applyFont="1" applyBorder="1" applyAlignment="1">
      <alignment vertical="center"/>
    </xf>
    <xf numFmtId="0" fontId="0" fillId="0" borderId="19"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27" xfId="0" applyBorder="1" applyAlignment="1">
      <alignment vertical="center"/>
    </xf>
    <xf numFmtId="0" fontId="9" fillId="0" borderId="32" xfId="0" applyFont="1" applyBorder="1" applyAlignment="1">
      <alignment vertical="center" textRotation="255"/>
    </xf>
    <xf numFmtId="0" fontId="9" fillId="0" borderId="58" xfId="0" applyFont="1"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87" xfId="0" applyBorder="1" applyAlignment="1">
      <alignment horizontal="center" vertical="center"/>
    </xf>
    <xf numFmtId="0" fontId="0" fillId="0" borderId="96" xfId="0" applyBorder="1" applyAlignment="1">
      <alignment horizontal="left" vertical="center"/>
    </xf>
    <xf numFmtId="0" fontId="0" fillId="0" borderId="96" xfId="0" applyBorder="1" applyAlignment="1" applyProtection="1">
      <alignment horizontal="left" vertical="center"/>
      <protection locked="0"/>
    </xf>
    <xf numFmtId="58" fontId="0" fillId="0" borderId="96" xfId="0" applyNumberFormat="1" applyBorder="1" applyAlignment="1" applyProtection="1">
      <alignment horizontal="left" vertical="center"/>
      <protection locked="0"/>
    </xf>
    <xf numFmtId="0" fontId="0" fillId="0" borderId="96" xfId="0" applyBorder="1" applyAlignment="1">
      <alignment horizontal="left" vertical="center" wrapText="1"/>
    </xf>
    <xf numFmtId="0" fontId="0" fillId="0" borderId="96" xfId="0" applyFont="1" applyBorder="1" applyAlignment="1" applyProtection="1">
      <alignment horizontal="left" vertical="center"/>
      <protection locked="0"/>
    </xf>
    <xf numFmtId="0" fontId="12" fillId="0" borderId="0" xfId="0" applyFont="1" applyAlignment="1">
      <alignment horizontal="center" vertical="center"/>
    </xf>
    <xf numFmtId="0" fontId="23" fillId="0" borderId="98" xfId="0" applyFont="1" applyBorder="1" applyAlignment="1">
      <alignment horizontal="left" vertical="center" wrapText="1"/>
    </xf>
    <xf numFmtId="0" fontId="23" fillId="0" borderId="99" xfId="0" applyFont="1" applyBorder="1" applyAlignment="1">
      <alignment horizontal="left" vertical="center" wrapText="1"/>
    </xf>
    <xf numFmtId="0" fontId="23" fillId="0" borderId="100" xfId="0" applyFont="1" applyBorder="1" applyAlignment="1">
      <alignment horizontal="left" vertical="center" wrapText="1"/>
    </xf>
    <xf numFmtId="0" fontId="23" fillId="0" borderId="101" xfId="0" applyFont="1" applyBorder="1" applyAlignment="1">
      <alignment horizontal="left" vertical="center" wrapText="1"/>
    </xf>
    <xf numFmtId="0" fontId="23" fillId="0" borderId="0" xfId="0" applyFont="1" applyBorder="1" applyAlignment="1">
      <alignment horizontal="left" vertical="center" wrapText="1"/>
    </xf>
    <xf numFmtId="0" fontId="23" fillId="0" borderId="102" xfId="0" applyFont="1" applyBorder="1" applyAlignment="1">
      <alignment horizontal="left" vertical="center" wrapText="1"/>
    </xf>
    <xf numFmtId="0" fontId="23" fillId="0" borderId="103" xfId="0" applyFont="1" applyBorder="1" applyAlignment="1">
      <alignment horizontal="left" vertical="center" wrapText="1"/>
    </xf>
    <xf numFmtId="0" fontId="23" fillId="0" borderId="97" xfId="0" applyFont="1" applyBorder="1" applyAlignment="1">
      <alignment horizontal="left" vertical="center" wrapText="1"/>
    </xf>
    <xf numFmtId="0" fontId="23" fillId="0" borderId="104" xfId="0" applyFont="1" applyBorder="1" applyAlignment="1">
      <alignment horizontal="left" vertical="center" wrapText="1"/>
    </xf>
    <xf numFmtId="176" fontId="0" fillId="0" borderId="96" xfId="0" applyNumberFormat="1" applyBorder="1" applyAlignment="1" applyProtection="1">
      <alignment horizontal="left" vertical="center"/>
      <protection locked="0"/>
    </xf>
    <xf numFmtId="0" fontId="4" fillId="0" borderId="118" xfId="0" applyFont="1" applyBorder="1" applyAlignment="1">
      <alignment horizontal="center" vertical="center"/>
    </xf>
    <xf numFmtId="0" fontId="4" fillId="0" borderId="0" xfId="0" applyFont="1" applyBorder="1" applyAlignment="1">
      <alignment horizontal="center" vertical="center"/>
    </xf>
    <xf numFmtId="0" fontId="5" fillId="0" borderId="113" xfId="0" applyFont="1" applyBorder="1" applyAlignment="1">
      <alignment horizontal="center" vertical="top" textRotation="255" shrinkToFit="1"/>
    </xf>
    <xf numFmtId="0" fontId="5" fillId="0" borderId="114" xfId="0" applyFont="1" applyBorder="1" applyAlignment="1">
      <alignment horizontal="center" vertical="top" textRotation="255" shrinkToFit="1"/>
    </xf>
    <xf numFmtId="0" fontId="18" fillId="0" borderId="32" xfId="0" applyNumberFormat="1" applyFont="1" applyBorder="1" applyAlignment="1">
      <alignment horizontal="center" textRotation="255" shrinkToFit="1"/>
    </xf>
    <xf numFmtId="0" fontId="18" fillId="0" borderId="27" xfId="0" applyNumberFormat="1" applyFont="1" applyBorder="1" applyAlignment="1">
      <alignment horizontal="center" textRotation="255" shrinkToFit="1"/>
    </xf>
    <xf numFmtId="0" fontId="18" fillId="0" borderId="33" xfId="0" applyNumberFormat="1" applyFont="1" applyBorder="1" applyAlignment="1">
      <alignment horizontal="center" textRotation="255" shrinkToFit="1"/>
    </xf>
    <xf numFmtId="0" fontId="18" fillId="0" borderId="0" xfId="0" applyNumberFormat="1" applyFont="1" applyBorder="1" applyAlignment="1">
      <alignment horizontal="center" textRotation="255" shrinkToFit="1"/>
    </xf>
    <xf numFmtId="0" fontId="18" fillId="0" borderId="34" xfId="0" applyNumberFormat="1" applyFont="1" applyBorder="1" applyAlignment="1">
      <alignment horizontal="center" textRotation="255" shrinkToFit="1"/>
    </xf>
    <xf numFmtId="0" fontId="18" fillId="0" borderId="23" xfId="0" applyNumberFormat="1" applyFont="1" applyBorder="1" applyAlignment="1">
      <alignment horizontal="center" textRotation="255" shrinkToFit="1"/>
    </xf>
    <xf numFmtId="0" fontId="29" fillId="0" borderId="27" xfId="0" applyFont="1" applyBorder="1" applyAlignment="1" applyProtection="1">
      <alignment horizontal="center" vertical="top" wrapText="1"/>
    </xf>
    <xf numFmtId="0" fontId="29" fillId="0" borderId="28" xfId="0" applyFont="1" applyBorder="1" applyAlignment="1" applyProtection="1">
      <alignment horizontal="center" vertical="top" wrapText="1"/>
    </xf>
    <xf numFmtId="0" fontId="29" fillId="0" borderId="0" xfId="0" applyFont="1" applyBorder="1" applyAlignment="1" applyProtection="1">
      <alignment horizontal="center" vertical="top" wrapText="1"/>
    </xf>
    <xf numFmtId="0" fontId="29" fillId="0" borderId="22" xfId="0" applyFont="1" applyBorder="1" applyAlignment="1" applyProtection="1">
      <alignment horizontal="center" vertical="top" wrapText="1"/>
    </xf>
    <xf numFmtId="0" fontId="29" fillId="0" borderId="23" xfId="0" applyFont="1" applyBorder="1" applyAlignment="1" applyProtection="1">
      <alignment horizontal="center" vertical="top" wrapText="1"/>
    </xf>
    <xf numFmtId="0" fontId="29" fillId="0" borderId="24" xfId="0" applyFont="1" applyBorder="1" applyAlignment="1" applyProtection="1">
      <alignment horizontal="center" vertical="top" wrapText="1"/>
    </xf>
    <xf numFmtId="0" fontId="25" fillId="0" borderId="88" xfId="0" applyFont="1" applyBorder="1" applyAlignment="1">
      <alignment horizontal="center" vertical="center" wrapText="1"/>
    </xf>
    <xf numFmtId="0" fontId="25" fillId="0" borderId="89" xfId="0" applyFont="1" applyBorder="1" applyAlignment="1">
      <alignment horizontal="center" vertical="center" wrapText="1"/>
    </xf>
    <xf numFmtId="0" fontId="25" fillId="0" borderId="90" xfId="0" applyFont="1" applyBorder="1" applyAlignment="1">
      <alignment horizontal="center" vertical="center" wrapText="1"/>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24" fillId="0" borderId="0" xfId="0" applyFont="1" applyBorder="1" applyAlignment="1">
      <alignment horizontal="center" vertical="center" textRotation="255" shrinkToFit="1"/>
    </xf>
    <xf numFmtId="0" fontId="8" fillId="0" borderId="33" xfId="0" applyFont="1" applyBorder="1" applyAlignment="1">
      <alignment horizontal="center" textRotation="255" indent="1" shrinkToFit="1"/>
    </xf>
    <xf numFmtId="0" fontId="8" fillId="0" borderId="0" xfId="0" applyFont="1" applyBorder="1" applyAlignment="1">
      <alignment horizontal="center" textRotation="255" indent="1" shrinkToFit="1"/>
    </xf>
    <xf numFmtId="0" fontId="0" fillId="0" borderId="115" xfId="0" applyBorder="1" applyAlignment="1">
      <alignment horizontal="left" vertical="center"/>
    </xf>
    <xf numFmtId="0" fontId="0" fillId="0" borderId="116" xfId="0" applyBorder="1" applyAlignment="1">
      <alignment horizontal="left" vertical="center"/>
    </xf>
    <xf numFmtId="0" fontId="0" fillId="0" borderId="115" xfId="0" applyBorder="1" applyAlignment="1" applyProtection="1">
      <alignment horizontal="left" vertical="center"/>
      <protection locked="0"/>
    </xf>
    <xf numFmtId="0" fontId="0" fillId="0" borderId="117" xfId="0" applyBorder="1" applyAlignment="1" applyProtection="1">
      <alignment horizontal="left" vertical="center"/>
      <protection locked="0"/>
    </xf>
    <xf numFmtId="0" fontId="0" fillId="0" borderId="116" xfId="0" applyBorder="1" applyAlignment="1" applyProtection="1">
      <alignment horizontal="left" vertical="center"/>
      <protection locked="0"/>
    </xf>
    <xf numFmtId="0" fontId="0" fillId="0" borderId="96" xfId="0" applyBorder="1" applyAlignment="1" applyProtection="1">
      <alignment horizontal="left" vertical="center" wrapText="1"/>
      <protection locked="0"/>
    </xf>
    <xf numFmtId="0" fontId="27" fillId="0" borderId="113" xfId="0" applyFont="1" applyBorder="1" applyAlignment="1">
      <alignment horizontal="center" vertical="top" textRotation="255" indent="5" shrinkToFit="1"/>
    </xf>
    <xf numFmtId="0" fontId="27" fillId="0" borderId="114" xfId="0" applyFont="1" applyBorder="1" applyAlignment="1">
      <alignment horizontal="center" vertical="top" textRotation="255" indent="5" shrinkToFit="1"/>
    </xf>
    <xf numFmtId="0" fontId="32" fillId="0" borderId="27" xfId="0" applyFont="1" applyBorder="1" applyAlignment="1" applyProtection="1">
      <alignment horizontal="center" vertical="top" wrapText="1"/>
    </xf>
    <xf numFmtId="0" fontId="32" fillId="0" borderId="28" xfId="0" applyFont="1" applyBorder="1" applyAlignment="1" applyProtection="1">
      <alignment horizontal="center" vertical="top" wrapText="1"/>
    </xf>
    <xf numFmtId="0" fontId="32" fillId="0" borderId="0" xfId="0" applyFont="1" applyBorder="1" applyAlignment="1" applyProtection="1">
      <alignment horizontal="center" vertical="top" wrapText="1"/>
    </xf>
    <xf numFmtId="0" fontId="32" fillId="0" borderId="22" xfId="0" applyFont="1" applyBorder="1" applyAlignment="1" applyProtection="1">
      <alignment horizontal="center" vertical="top" wrapText="1"/>
    </xf>
    <xf numFmtId="0" fontId="32" fillId="0" borderId="23" xfId="0" applyFont="1" applyBorder="1" applyAlignment="1" applyProtection="1">
      <alignment horizontal="center" vertical="top" wrapText="1"/>
    </xf>
    <xf numFmtId="0" fontId="32" fillId="0" borderId="24" xfId="0" applyFont="1" applyBorder="1" applyAlignment="1" applyProtection="1">
      <alignment horizontal="center" vertical="top" wrapText="1"/>
    </xf>
    <xf numFmtId="0" fontId="25" fillId="0" borderId="88" xfId="0" applyFont="1" applyBorder="1" applyAlignment="1">
      <alignment horizontal="center" vertical="top" wrapText="1"/>
    </xf>
    <xf numFmtId="0" fontId="25" fillId="0" borderId="89" xfId="0" applyFont="1" applyBorder="1" applyAlignment="1">
      <alignment horizontal="center" vertical="top" wrapText="1"/>
    </xf>
    <xf numFmtId="0" fontId="25" fillId="0" borderId="90" xfId="0" applyFont="1" applyBorder="1" applyAlignment="1">
      <alignment horizontal="center" vertical="top" wrapText="1"/>
    </xf>
    <xf numFmtId="0" fontId="4" fillId="0" borderId="33" xfId="0" applyFont="1" applyBorder="1" applyAlignment="1">
      <alignment horizontal="center" vertical="top" textRotation="255" shrinkToFit="1"/>
    </xf>
    <xf numFmtId="0" fontId="4" fillId="0" borderId="0" xfId="0" applyFont="1" applyBorder="1" applyAlignment="1">
      <alignment horizontal="center" vertical="top" textRotation="255" shrinkToFit="1"/>
    </xf>
    <xf numFmtId="57" fontId="0" fillId="0" borderId="115" xfId="0" applyNumberFormat="1" applyBorder="1" applyAlignment="1" applyProtection="1">
      <alignment horizontal="left" vertical="center"/>
      <protection locked="0"/>
    </xf>
    <xf numFmtId="57" fontId="0" fillId="0" borderId="117" xfId="0" applyNumberFormat="1" applyBorder="1" applyAlignment="1" applyProtection="1">
      <alignment horizontal="left" vertical="center"/>
      <protection locked="0"/>
    </xf>
    <xf numFmtId="0" fontId="24" fillId="0" borderId="95" xfId="0" applyFont="1" applyBorder="1" applyAlignment="1">
      <alignment horizontal="center" vertical="center" textRotation="255" shrinkToFit="1"/>
    </xf>
    <xf numFmtId="58" fontId="0" fillId="0" borderId="115" xfId="0" applyNumberFormat="1" applyBorder="1" applyAlignment="1" applyProtection="1">
      <alignment horizontal="left" vertical="center"/>
      <protection locked="0"/>
    </xf>
    <xf numFmtId="58" fontId="0" fillId="0" borderId="117" xfId="0" applyNumberFormat="1" applyBorder="1" applyAlignment="1" applyProtection="1">
      <alignment horizontal="left" vertical="center"/>
      <protection locked="0"/>
    </xf>
    <xf numFmtId="0" fontId="24" fillId="0" borderId="95" xfId="0" applyFont="1" applyBorder="1" applyAlignment="1">
      <alignment horizontal="right" vertical="top" textRotation="255" indent="2"/>
    </xf>
    <xf numFmtId="58" fontId="0" fillId="0" borderId="116" xfId="0" applyNumberFormat="1" applyBorder="1" applyAlignment="1" applyProtection="1">
      <alignment horizontal="left" vertical="center"/>
      <protection locked="0"/>
    </xf>
    <xf numFmtId="0" fontId="10" fillId="0" borderId="120" xfId="0" applyFont="1" applyBorder="1" applyAlignment="1">
      <alignment horizontal="center" vertical="center"/>
    </xf>
    <xf numFmtId="0" fontId="10" fillId="0" borderId="54" xfId="0" applyFont="1" applyBorder="1" applyAlignment="1">
      <alignment horizontal="center" vertical="center"/>
    </xf>
    <xf numFmtId="0" fontId="10" fillId="0" borderId="57" xfId="0" applyFont="1" applyBorder="1" applyAlignment="1">
      <alignment horizontal="center" vertical="center"/>
    </xf>
    <xf numFmtId="0" fontId="8" fillId="0" borderId="58" xfId="0" applyFont="1" applyBorder="1" applyAlignment="1">
      <alignment horizontal="left" vertical="top" textRotation="255" indent="4"/>
    </xf>
    <xf numFmtId="0" fontId="8" fillId="0" borderId="59" xfId="0" applyFont="1" applyBorder="1" applyAlignment="1">
      <alignment horizontal="left" vertical="top" textRotation="255" indent="4"/>
    </xf>
    <xf numFmtId="0" fontId="31" fillId="0" borderId="32" xfId="0" applyFont="1" applyBorder="1" applyAlignment="1">
      <alignment horizontal="left" vertical="center" indent="1"/>
    </xf>
    <xf numFmtId="0" fontId="31" fillId="0" borderId="27" xfId="0" applyFont="1" applyBorder="1" applyAlignment="1">
      <alignment horizontal="left" vertical="center" indent="1"/>
    </xf>
    <xf numFmtId="0" fontId="31" fillId="0" borderId="58" xfId="0" applyFont="1" applyBorder="1" applyAlignment="1">
      <alignment horizontal="left" vertical="center" indent="1"/>
    </xf>
    <xf numFmtId="0" fontId="9" fillId="0" borderId="121" xfId="0" applyFont="1" applyBorder="1" applyAlignment="1">
      <alignment vertical="center" textRotation="255"/>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78"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5" fillId="0" borderId="7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99FF"/>
      <color rgb="FFFF9966"/>
      <color rgb="FFFF7C80"/>
      <color rgb="FF66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27215</xdr:colOff>
      <xdr:row>22</xdr:row>
      <xdr:rowOff>408213</xdr:rowOff>
    </xdr:from>
    <xdr:to>
      <xdr:col>26</xdr:col>
      <xdr:colOff>0</xdr:colOff>
      <xdr:row>22</xdr:row>
      <xdr:rowOff>1781174</xdr:rowOff>
    </xdr:to>
    <xdr:sp macro="" textlink="">
      <xdr:nvSpPr>
        <xdr:cNvPr id="2" name="テキスト ボックス 1"/>
        <xdr:cNvSpPr txBox="1"/>
      </xdr:nvSpPr>
      <xdr:spPr>
        <a:xfrm>
          <a:off x="5418365" y="6132738"/>
          <a:ext cx="401410" cy="1372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200"/>
            <a:t>&lt;</a:t>
          </a:r>
          <a:r>
            <a:rPr kumimoji="1" lang="ja-JP" altLang="en-US" sz="1200"/>
            <a:t>切りとり線</a:t>
          </a:r>
          <a:r>
            <a:rPr kumimoji="1" lang="en-US" altLang="ja-JP" sz="1200">
              <a:solidFill>
                <a:schemeClr val="dk1"/>
              </a:solidFill>
              <a:effectLst/>
              <a:latin typeface="+mn-lt"/>
              <a:ea typeface="+mn-ea"/>
              <a:cs typeface="+mn-cs"/>
            </a:rPr>
            <a:t>&gt;</a:t>
          </a:r>
          <a:endParaRPr kumimoji="1" lang="ja-JP" altLang="en-US" sz="1200"/>
        </a:p>
      </xdr:txBody>
    </xdr:sp>
    <xdr:clientData/>
  </xdr:twoCellAnchor>
  <xdr:twoCellAnchor>
    <xdr:from>
      <xdr:col>23</xdr:col>
      <xdr:colOff>561976</xdr:colOff>
      <xdr:row>12</xdr:row>
      <xdr:rowOff>38100</xdr:rowOff>
    </xdr:from>
    <xdr:to>
      <xdr:col>30</xdr:col>
      <xdr:colOff>47626</xdr:colOff>
      <xdr:row>13</xdr:row>
      <xdr:rowOff>0</xdr:rowOff>
    </xdr:to>
    <xdr:sp macro="" textlink="">
      <xdr:nvSpPr>
        <xdr:cNvPr id="4" name="テキスト ボックス 3"/>
        <xdr:cNvSpPr txBox="1"/>
      </xdr:nvSpPr>
      <xdr:spPr>
        <a:xfrm>
          <a:off x="4933951" y="2847975"/>
          <a:ext cx="22860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lumMod val="50000"/>
                </a:schemeClr>
              </a:solidFill>
            </a:rPr>
            <a:t>「姓」と「名」の間にスペースを入力願います。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27215</xdr:colOff>
      <xdr:row>24</xdr:row>
      <xdr:rowOff>408213</xdr:rowOff>
    </xdr:from>
    <xdr:to>
      <xdr:col>26</xdr:col>
      <xdr:colOff>0</xdr:colOff>
      <xdr:row>24</xdr:row>
      <xdr:rowOff>1781174</xdr:rowOff>
    </xdr:to>
    <xdr:sp macro="" textlink="">
      <xdr:nvSpPr>
        <xdr:cNvPr id="2" name="テキスト ボックス 1"/>
        <xdr:cNvSpPr txBox="1"/>
      </xdr:nvSpPr>
      <xdr:spPr>
        <a:xfrm>
          <a:off x="5418365" y="6132738"/>
          <a:ext cx="401410" cy="1372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200"/>
            <a:t>&lt;</a:t>
          </a:r>
          <a:r>
            <a:rPr kumimoji="1" lang="ja-JP" altLang="en-US" sz="1200"/>
            <a:t>切りとり線</a:t>
          </a:r>
          <a:r>
            <a:rPr kumimoji="1" lang="en-US" altLang="ja-JP" sz="1200">
              <a:solidFill>
                <a:schemeClr val="dk1"/>
              </a:solidFill>
              <a:effectLst/>
              <a:latin typeface="+mn-lt"/>
              <a:ea typeface="+mn-ea"/>
              <a:cs typeface="+mn-cs"/>
            </a:rPr>
            <a:t>&gt;</a:t>
          </a:r>
          <a:endParaRPr kumimoji="1" lang="ja-JP" altLang="en-US" sz="1200"/>
        </a:p>
      </xdr:txBody>
    </xdr:sp>
    <xdr:clientData/>
  </xdr:twoCellAnchor>
  <xdr:twoCellAnchor>
    <xdr:from>
      <xdr:col>23</xdr:col>
      <xdr:colOff>561976</xdr:colOff>
      <xdr:row>14</xdr:row>
      <xdr:rowOff>38100</xdr:rowOff>
    </xdr:from>
    <xdr:to>
      <xdr:col>30</xdr:col>
      <xdr:colOff>47626</xdr:colOff>
      <xdr:row>15</xdr:row>
      <xdr:rowOff>0</xdr:rowOff>
    </xdr:to>
    <xdr:sp macro="" textlink="">
      <xdr:nvSpPr>
        <xdr:cNvPr id="4" name="テキスト ボックス 3"/>
        <xdr:cNvSpPr txBox="1"/>
      </xdr:nvSpPr>
      <xdr:spPr>
        <a:xfrm>
          <a:off x="4933951" y="2990850"/>
          <a:ext cx="228600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bg1">
                  <a:lumMod val="50000"/>
                </a:schemeClr>
              </a:solidFill>
            </a:rPr>
            <a:t>「姓」と「名」の間にスペースを入力願います。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27215</xdr:colOff>
      <xdr:row>24</xdr:row>
      <xdr:rowOff>408213</xdr:rowOff>
    </xdr:from>
    <xdr:to>
      <xdr:col>28</xdr:col>
      <xdr:colOff>0</xdr:colOff>
      <xdr:row>24</xdr:row>
      <xdr:rowOff>1781174</xdr:rowOff>
    </xdr:to>
    <xdr:sp macro="" textlink="">
      <xdr:nvSpPr>
        <xdr:cNvPr id="2" name="テキスト ボックス 1"/>
        <xdr:cNvSpPr txBox="1"/>
      </xdr:nvSpPr>
      <xdr:spPr>
        <a:xfrm>
          <a:off x="5418365" y="6189888"/>
          <a:ext cx="401410" cy="13729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1200"/>
            <a:t>&lt;</a:t>
          </a:r>
          <a:r>
            <a:rPr kumimoji="1" lang="ja-JP" altLang="en-US" sz="1200"/>
            <a:t>切りとり線</a:t>
          </a:r>
          <a:r>
            <a:rPr kumimoji="1" lang="en-US" altLang="ja-JP" sz="1200">
              <a:solidFill>
                <a:schemeClr val="dk1"/>
              </a:solidFill>
              <a:effectLst/>
              <a:latin typeface="+mn-lt"/>
              <a:ea typeface="+mn-ea"/>
              <a:cs typeface="+mn-cs"/>
            </a:rPr>
            <a:t>&gt;</a:t>
          </a:r>
          <a:endParaRPr kumimoji="1" lang="ja-JP" altLang="en-US" sz="1200"/>
        </a:p>
      </xdr:txBody>
    </xdr:sp>
    <xdr:clientData/>
  </xdr:twoCellAnchor>
  <xdr:twoCellAnchor>
    <xdr:from>
      <xdr:col>22</xdr:col>
      <xdr:colOff>40820</xdr:colOff>
      <xdr:row>20</xdr:row>
      <xdr:rowOff>40822</xdr:rowOff>
    </xdr:from>
    <xdr:to>
      <xdr:col>23</xdr:col>
      <xdr:colOff>272142</xdr:colOff>
      <xdr:row>20</xdr:row>
      <xdr:rowOff>476250</xdr:rowOff>
    </xdr:to>
    <xdr:sp macro="" textlink="">
      <xdr:nvSpPr>
        <xdr:cNvPr id="5" name="円/楕円 4"/>
        <xdr:cNvSpPr/>
      </xdr:nvSpPr>
      <xdr:spPr>
        <a:xfrm>
          <a:off x="4190999" y="4694465"/>
          <a:ext cx="435429" cy="43542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6"/>
  <sheetViews>
    <sheetView showGridLines="0" showRowColHeaders="0" view="pageBreakPreview" zoomScale="85" zoomScaleNormal="100" zoomScaleSheetLayoutView="85" workbookViewId="0">
      <selection activeCell="D12" sqref="D12:AD12"/>
    </sheetView>
  </sheetViews>
  <sheetFormatPr defaultColWidth="9" defaultRowHeight="13.5" x14ac:dyDescent="0.15"/>
  <cols>
    <col min="1" max="2" width="3.5" customWidth="1"/>
    <col min="3" max="3" width="6.625" customWidth="1"/>
    <col min="4" max="4" width="7.5" customWidth="1"/>
    <col min="5" max="5" width="2.625" customWidth="1"/>
    <col min="6" max="7" width="2.75" customWidth="1"/>
    <col min="8" max="8" width="3.25" customWidth="1"/>
    <col min="9" max="9" width="1.125" customWidth="1"/>
    <col min="10" max="10" width="2.375" customWidth="1"/>
    <col min="11" max="12" width="1.625" customWidth="1"/>
    <col min="13" max="13" width="2.5" customWidth="1"/>
    <col min="14" max="14" width="0.875" customWidth="1"/>
    <col min="15" max="15" width="2" customWidth="1"/>
    <col min="16" max="16" width="1.5" customWidth="1"/>
    <col min="17" max="17" width="1" customWidth="1"/>
    <col min="18" max="19" width="1.25" customWidth="1"/>
    <col min="20" max="20" width="2.5" customWidth="1"/>
    <col min="21" max="21" width="0.875" customWidth="1"/>
    <col min="22" max="22" width="1.625" customWidth="1"/>
    <col min="23" max="23" width="2.75" customWidth="1"/>
    <col min="24" max="24" width="13.375" customWidth="1"/>
    <col min="25" max="25" width="2.625" customWidth="1"/>
    <col min="26" max="26" width="3" customWidth="1"/>
    <col min="27" max="27" width="3.5" customWidth="1"/>
    <col min="28" max="28" width="3.875" customWidth="1"/>
    <col min="29" max="29" width="5.25" customWidth="1"/>
    <col min="30" max="30" width="5.125" customWidth="1"/>
    <col min="31" max="31" width="3.5" customWidth="1"/>
    <col min="32" max="32" width="2.625" customWidth="1"/>
    <col min="33" max="34" width="2.625" style="10" customWidth="1"/>
    <col min="35" max="35" width="11" style="10" customWidth="1"/>
    <col min="36" max="36" width="15.25" style="10" customWidth="1"/>
    <col min="37" max="49" width="2.625" style="10" customWidth="1"/>
    <col min="50" max="79" width="2.625" customWidth="1"/>
  </cols>
  <sheetData>
    <row r="1" spans="1:79" ht="31.5" customHeight="1" x14ac:dyDescent="0.15">
      <c r="A1" s="181" t="s">
        <v>18</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row>
    <row r="2" spans="1:79" ht="5.25"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row>
    <row r="3" spans="1:79" ht="30" customHeight="1" x14ac:dyDescent="0.15">
      <c r="A3" s="4"/>
      <c r="B3" s="182" t="s">
        <v>24</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4"/>
      <c r="AE3" s="5"/>
    </row>
    <row r="4" spans="1:79" ht="13.5" customHeight="1" x14ac:dyDescent="0.15">
      <c r="A4" s="5"/>
      <c r="B4" s="185"/>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7"/>
      <c r="AE4" s="5"/>
    </row>
    <row r="5" spans="1:79" ht="13.5" customHeight="1" x14ac:dyDescent="0.15">
      <c r="A5" s="5"/>
      <c r="B5" s="185"/>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7"/>
      <c r="AE5" s="5"/>
    </row>
    <row r="6" spans="1:79" ht="13.5" customHeight="1" x14ac:dyDescent="0.15">
      <c r="A6" s="5"/>
      <c r="B6" s="185"/>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7"/>
      <c r="AE6" s="5"/>
    </row>
    <row r="7" spans="1:79" ht="21.75" customHeight="1" x14ac:dyDescent="0.15">
      <c r="A7" s="5"/>
      <c r="B7" s="188"/>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90"/>
      <c r="AE7" s="5"/>
    </row>
    <row r="8" spans="1:79" ht="5.25" customHeight="1" x14ac:dyDescent="0.15">
      <c r="A8" s="5"/>
      <c r="B8" s="5"/>
      <c r="C8" s="6"/>
      <c r="D8" s="6"/>
      <c r="E8" s="6"/>
      <c r="F8" s="6"/>
      <c r="G8" s="6"/>
      <c r="H8" s="6"/>
      <c r="I8" s="6"/>
      <c r="J8" s="6"/>
      <c r="K8" s="6"/>
      <c r="L8" s="6"/>
      <c r="M8" s="6"/>
      <c r="N8" s="6"/>
      <c r="O8" s="6"/>
      <c r="P8" s="6"/>
      <c r="Q8" s="6"/>
      <c r="R8" s="6"/>
      <c r="S8" s="6"/>
      <c r="T8" s="6"/>
      <c r="U8" s="6"/>
      <c r="V8" s="6"/>
      <c r="W8" s="6"/>
      <c r="X8" s="6"/>
      <c r="Y8" s="6"/>
      <c r="Z8" s="6"/>
      <c r="AA8" s="6"/>
      <c r="AB8" s="6"/>
      <c r="AC8" s="6"/>
      <c r="AD8" s="6"/>
      <c r="AE8" s="5"/>
    </row>
    <row r="9" spans="1:79" ht="21.75" customHeight="1" x14ac:dyDescent="0.15">
      <c r="B9" s="176" t="s">
        <v>10</v>
      </c>
      <c r="C9" s="176"/>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I9" s="12"/>
      <c r="AJ9" s="12"/>
    </row>
    <row r="10" spans="1:79" ht="21.75" customHeight="1" x14ac:dyDescent="0.15">
      <c r="B10" s="176" t="s">
        <v>11</v>
      </c>
      <c r="C10" s="176"/>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F10" t="str">
        <f>IF(ISNUMBER(MID($D10,COLUMN()-1,1)*1),IF(ISNUMBER(MID($D10,COLUMN(),1)*1),MID($D10,COLUMN()-1,1),MID($D10,COLUMN()-1,1)&amp;CHAR(10)),MID($D10,COLUMN()-1,1)&amp;CHAR(10))</f>
        <v xml:space="preserve">
</v>
      </c>
      <c r="AI10" s="12"/>
      <c r="AJ10" s="13"/>
      <c r="AK10" s="9" t="str">
        <f>IF(ISNUMBER(MID($AJ10,COLUMN()-1,1)*1),IF(ISNUMBER(MID($AJ10,COLUMN(),1)*1),MID($AJ10,COLUMN()-1,1),MID($AJ10,COLUMN()-1,1)&amp;CHAR(10)),MID($AJ10,COLUMN()-1,1)&amp;CHAR(10))</f>
        <v xml:space="preserve">
</v>
      </c>
      <c r="AL10" s="9" t="str">
        <f t="shared" ref="AL10:BA10" si="0">IF(ISNUMBER(MID($AJ10,COLUMN()-1,1)*1),IF(ISNUMBER(MID($AJ10,COLUMN(),1)*1),MID($AJ10,COLUMN()-1,1),MID($AJ10,COLUMN()-1,1)&amp;CHAR(10)),MID($AJ10,COLUMN()-1,1)&amp;CHAR(10))</f>
        <v xml:space="preserve">
</v>
      </c>
      <c r="AM10" s="9" t="str">
        <f t="shared" si="0"/>
        <v xml:space="preserve">
</v>
      </c>
      <c r="AN10" s="9" t="str">
        <f t="shared" si="0"/>
        <v xml:space="preserve">
</v>
      </c>
      <c r="AO10" s="9" t="str">
        <f t="shared" si="0"/>
        <v xml:space="preserve">
</v>
      </c>
      <c r="AP10" s="9" t="str">
        <f t="shared" si="0"/>
        <v xml:space="preserve">
</v>
      </c>
      <c r="AQ10" s="9" t="str">
        <f t="shared" si="0"/>
        <v xml:space="preserve">
</v>
      </c>
      <c r="AR10" s="9" t="str">
        <f t="shared" si="0"/>
        <v xml:space="preserve">
</v>
      </c>
      <c r="AS10" s="9" t="str">
        <f t="shared" si="0"/>
        <v xml:space="preserve">
</v>
      </c>
      <c r="AT10" s="9" t="str">
        <f t="shared" si="0"/>
        <v xml:space="preserve">
</v>
      </c>
      <c r="AU10" s="9" t="str">
        <f t="shared" si="0"/>
        <v xml:space="preserve">
</v>
      </c>
      <c r="AV10" s="9" t="str">
        <f t="shared" si="0"/>
        <v xml:space="preserve">
</v>
      </c>
      <c r="AW10" s="9" t="str">
        <f t="shared" si="0"/>
        <v xml:space="preserve">
</v>
      </c>
      <c r="AX10" s="9" t="str">
        <f t="shared" si="0"/>
        <v xml:space="preserve">
</v>
      </c>
      <c r="AY10" s="9" t="str">
        <f t="shared" si="0"/>
        <v xml:space="preserve">
</v>
      </c>
      <c r="AZ10" s="9" t="str">
        <f t="shared" si="0"/>
        <v xml:space="preserve">
</v>
      </c>
      <c r="BA10" s="9" t="str">
        <f t="shared" si="0"/>
        <v xml:space="preserve">
</v>
      </c>
      <c r="BB10" s="9" t="str">
        <f t="shared" ref="BB10:BK10" si="1">IF(ISNUMBER(MID(BA10,COLUMN()-1,1)*1),IF(ISNUMBER(MID(BA10,COLUMN(),1)*1),MID(BA10,COLUMN()-1,1),MID(BA10,COLUMN()-1,1)&amp;CHAR(10)),MID(BA10,COLUMN()-1,1)&amp;CHAR(10))</f>
        <v xml:space="preserve">
</v>
      </c>
      <c r="BC10" s="9" t="str">
        <f t="shared" si="1"/>
        <v xml:space="preserve">
</v>
      </c>
      <c r="BD10" s="9" t="str">
        <f t="shared" si="1"/>
        <v xml:space="preserve">
</v>
      </c>
      <c r="BE10" s="9" t="str">
        <f t="shared" si="1"/>
        <v xml:space="preserve">
</v>
      </c>
      <c r="BF10" s="9" t="str">
        <f t="shared" si="1"/>
        <v xml:space="preserve">
</v>
      </c>
      <c r="BG10" s="9" t="str">
        <f t="shared" si="1"/>
        <v xml:space="preserve">
</v>
      </c>
      <c r="BH10" s="9" t="str">
        <f t="shared" si="1"/>
        <v xml:space="preserve">
</v>
      </c>
      <c r="BI10" s="9" t="str">
        <f t="shared" si="1"/>
        <v xml:space="preserve">
</v>
      </c>
      <c r="BJ10" s="9" t="str">
        <f t="shared" si="1"/>
        <v xml:space="preserve">
</v>
      </c>
      <c r="BK10" s="9" t="str">
        <f t="shared" si="1"/>
        <v xml:space="preserve">
</v>
      </c>
      <c r="BL10" s="8"/>
      <c r="BM10" s="8"/>
      <c r="BN10" s="8"/>
      <c r="BO10" s="8"/>
      <c r="BP10" s="8"/>
      <c r="BQ10" s="8"/>
      <c r="BR10" s="8"/>
      <c r="BS10" s="8"/>
      <c r="BT10" s="8"/>
      <c r="BU10" s="8"/>
      <c r="BV10" s="8"/>
      <c r="BW10" s="8"/>
      <c r="BX10" s="8"/>
      <c r="BY10" s="8"/>
      <c r="BZ10" s="8"/>
      <c r="CA10" s="8"/>
    </row>
    <row r="11" spans="1:79" ht="21.75" customHeight="1" x14ac:dyDescent="0.15">
      <c r="B11" s="179" t="s">
        <v>25</v>
      </c>
      <c r="C11" s="176"/>
      <c r="D11" s="180" t="str">
        <f>PHONETIC(D10)</f>
        <v/>
      </c>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I11" s="12"/>
      <c r="AJ11" s="12"/>
      <c r="AK11" s="9" t="str">
        <f t="shared" ref="AK11:AZ12" si="2">IF(ISNUMBER(MID(AJ11,COLUMN()-1,1)*1),IF(ISNUMBER(MID(AJ11,COLUMN(),1)*1),MID(AJ11,COLUMN()-1,1),MID(AJ11,COLUMN()-1,1)&amp;CHAR(10)),MID(AJ11,COLUMN()-1,1)&amp;CHAR(10))</f>
        <v xml:space="preserve">
</v>
      </c>
      <c r="AL11" s="9" t="str">
        <f t="shared" si="2"/>
        <v xml:space="preserve">
</v>
      </c>
      <c r="AM11" s="9" t="str">
        <f t="shared" si="2"/>
        <v xml:space="preserve">
</v>
      </c>
      <c r="AN11" s="9" t="str">
        <f t="shared" si="2"/>
        <v xml:space="preserve">
</v>
      </c>
      <c r="AO11" s="9" t="str">
        <f t="shared" si="2"/>
        <v xml:space="preserve">
</v>
      </c>
      <c r="AP11" s="9" t="str">
        <f t="shared" si="2"/>
        <v xml:space="preserve">
</v>
      </c>
      <c r="AQ11" s="9" t="str">
        <f t="shared" si="2"/>
        <v xml:space="preserve">
</v>
      </c>
      <c r="AR11" s="9" t="str">
        <f t="shared" si="2"/>
        <v xml:space="preserve">
</v>
      </c>
      <c r="AS11" s="9" t="str">
        <f t="shared" si="2"/>
        <v xml:space="preserve">
</v>
      </c>
      <c r="AT11" s="9" t="str">
        <f t="shared" si="2"/>
        <v xml:space="preserve">
</v>
      </c>
      <c r="AU11" s="9" t="str">
        <f t="shared" si="2"/>
        <v xml:space="preserve">
</v>
      </c>
      <c r="AV11" s="9" t="str">
        <f t="shared" si="2"/>
        <v xml:space="preserve">
</v>
      </c>
      <c r="AW11" s="9" t="str">
        <f t="shared" si="2"/>
        <v xml:space="preserve">
</v>
      </c>
      <c r="AX11" s="9" t="str">
        <f t="shared" si="2"/>
        <v xml:space="preserve">
</v>
      </c>
      <c r="AY11" s="9" t="str">
        <f t="shared" si="2"/>
        <v xml:space="preserve">
</v>
      </c>
      <c r="AZ11" s="9" t="str">
        <f t="shared" si="2"/>
        <v xml:space="preserve">
</v>
      </c>
      <c r="BA11" s="9" t="str">
        <f t="shared" ref="BA11:BK12" si="3">IF(ISNUMBER(MID(AZ11,COLUMN()-1,1)*1),IF(ISNUMBER(MID(AZ11,COLUMN(),1)*1),MID(AZ11,COLUMN()-1,1),MID(AZ11,COLUMN()-1,1)&amp;CHAR(10)),MID(AZ11,COLUMN()-1,1)&amp;CHAR(10))</f>
        <v xml:space="preserve">
</v>
      </c>
      <c r="BB11" s="9" t="str">
        <f t="shared" si="3"/>
        <v xml:space="preserve">
</v>
      </c>
      <c r="BC11" s="9" t="str">
        <f t="shared" si="3"/>
        <v xml:space="preserve">
</v>
      </c>
      <c r="BD11" s="9" t="str">
        <f t="shared" si="3"/>
        <v xml:space="preserve">
</v>
      </c>
      <c r="BE11" s="9" t="str">
        <f t="shared" si="3"/>
        <v xml:space="preserve">
</v>
      </c>
      <c r="BF11" s="9" t="str">
        <f t="shared" si="3"/>
        <v xml:space="preserve">
</v>
      </c>
      <c r="BG11" s="9" t="str">
        <f t="shared" si="3"/>
        <v xml:space="preserve">
</v>
      </c>
      <c r="BH11" s="9" t="str">
        <f t="shared" si="3"/>
        <v xml:space="preserve">
</v>
      </c>
      <c r="BI11" s="9" t="str">
        <f t="shared" si="3"/>
        <v xml:space="preserve">
</v>
      </c>
      <c r="BJ11" s="9" t="str">
        <f t="shared" si="3"/>
        <v xml:space="preserve">
</v>
      </c>
      <c r="BK11" s="9" t="str">
        <f t="shared" si="3"/>
        <v xml:space="preserve">
</v>
      </c>
      <c r="BL11" s="8"/>
      <c r="BM11" s="8"/>
      <c r="BN11" s="8"/>
      <c r="BO11" s="8"/>
      <c r="BP11" s="8"/>
      <c r="BQ11" s="8"/>
      <c r="BR11" s="8"/>
      <c r="BS11" s="8"/>
      <c r="BT11" s="8"/>
      <c r="BU11" s="8"/>
      <c r="BV11" s="8"/>
      <c r="BW11" s="8"/>
      <c r="BX11" s="8"/>
      <c r="BY11" s="8"/>
      <c r="BZ11" s="8"/>
      <c r="CA11" s="8"/>
    </row>
    <row r="12" spans="1:79" ht="21.75" customHeight="1" x14ac:dyDescent="0.15">
      <c r="B12" s="176" t="s">
        <v>13</v>
      </c>
      <c r="C12" s="176"/>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I12" s="12"/>
      <c r="AJ12" s="12"/>
      <c r="AK12" s="9" t="str">
        <f t="shared" si="2"/>
        <v xml:space="preserve">
</v>
      </c>
      <c r="AL12" s="9" t="str">
        <f t="shared" si="2"/>
        <v xml:space="preserve">
</v>
      </c>
      <c r="AM12" s="9" t="str">
        <f t="shared" si="2"/>
        <v xml:space="preserve">
</v>
      </c>
      <c r="AN12" s="9" t="str">
        <f t="shared" si="2"/>
        <v xml:space="preserve">
</v>
      </c>
      <c r="AO12" s="9" t="str">
        <f t="shared" si="2"/>
        <v xml:space="preserve">
</v>
      </c>
      <c r="AP12" s="9" t="str">
        <f t="shared" si="2"/>
        <v xml:space="preserve">
</v>
      </c>
      <c r="AQ12" s="9" t="str">
        <f t="shared" si="2"/>
        <v xml:space="preserve">
</v>
      </c>
      <c r="AR12" s="9" t="str">
        <f t="shared" si="2"/>
        <v xml:space="preserve">
</v>
      </c>
      <c r="AS12" s="9" t="str">
        <f t="shared" si="2"/>
        <v xml:space="preserve">
</v>
      </c>
      <c r="AT12" s="9" t="str">
        <f t="shared" si="2"/>
        <v xml:space="preserve">
</v>
      </c>
      <c r="AU12" s="9" t="str">
        <f t="shared" si="2"/>
        <v xml:space="preserve">
</v>
      </c>
      <c r="AV12" s="9" t="str">
        <f t="shared" si="2"/>
        <v xml:space="preserve">
</v>
      </c>
      <c r="AW12" s="9" t="str">
        <f t="shared" si="2"/>
        <v xml:space="preserve">
</v>
      </c>
      <c r="AX12" s="9" t="str">
        <f t="shared" si="2"/>
        <v xml:space="preserve">
</v>
      </c>
      <c r="AY12" s="9" t="str">
        <f t="shared" si="2"/>
        <v xml:space="preserve">
</v>
      </c>
      <c r="AZ12" s="9" t="str">
        <f t="shared" si="2"/>
        <v xml:space="preserve">
</v>
      </c>
      <c r="BA12" s="9" t="str">
        <f t="shared" si="3"/>
        <v xml:space="preserve">
</v>
      </c>
      <c r="BB12" s="9" t="str">
        <f t="shared" si="3"/>
        <v xml:space="preserve">
</v>
      </c>
      <c r="BC12" s="9" t="str">
        <f t="shared" si="3"/>
        <v xml:space="preserve">
</v>
      </c>
      <c r="BD12" s="9" t="str">
        <f t="shared" si="3"/>
        <v xml:space="preserve">
</v>
      </c>
      <c r="BE12" s="9" t="str">
        <f t="shared" si="3"/>
        <v xml:space="preserve">
</v>
      </c>
      <c r="BF12" s="9" t="str">
        <f t="shared" si="3"/>
        <v xml:space="preserve">
</v>
      </c>
      <c r="BG12" s="9" t="str">
        <f t="shared" si="3"/>
        <v xml:space="preserve">
</v>
      </c>
      <c r="BH12" s="9" t="str">
        <f t="shared" si="3"/>
        <v xml:space="preserve">
</v>
      </c>
      <c r="BI12" s="9" t="str">
        <f t="shared" si="3"/>
        <v xml:space="preserve">
</v>
      </c>
      <c r="BJ12" s="9" t="str">
        <f t="shared" si="3"/>
        <v xml:space="preserve">
</v>
      </c>
      <c r="BK12" s="9" t="str">
        <f t="shared" si="3"/>
        <v xml:space="preserve">
</v>
      </c>
      <c r="BL12" s="8"/>
      <c r="BM12" s="8"/>
      <c r="BN12" s="8"/>
      <c r="BO12" s="8"/>
      <c r="BP12" s="8"/>
      <c r="BQ12" s="8"/>
      <c r="BR12" s="8"/>
      <c r="BS12" s="8"/>
      <c r="BT12" s="8"/>
      <c r="BU12" s="8"/>
      <c r="BV12" s="8"/>
      <c r="BW12" s="8"/>
      <c r="BX12" s="8"/>
      <c r="BY12" s="8"/>
      <c r="BZ12" s="8"/>
      <c r="CA12" s="8"/>
    </row>
    <row r="13" spans="1:79" ht="21.75" customHeight="1" x14ac:dyDescent="0.15">
      <c r="B13" s="176" t="s">
        <v>12</v>
      </c>
      <c r="C13" s="176"/>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I13" s="12"/>
      <c r="AJ13" s="12"/>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row>
    <row r="14" spans="1:79" ht="21.75" customHeight="1" x14ac:dyDescent="0.15">
      <c r="B14" s="176" t="s">
        <v>7</v>
      </c>
      <c r="C14" s="176"/>
      <c r="D14" s="177" t="str">
        <f>PHONETIC(D13)</f>
        <v/>
      </c>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I14" s="12"/>
      <c r="AJ14" s="12"/>
    </row>
    <row r="15" spans="1:79" ht="21.75" customHeight="1" x14ac:dyDescent="0.15">
      <c r="B15" s="176" t="s">
        <v>14</v>
      </c>
      <c r="C15" s="176"/>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I15" s="12"/>
      <c r="AJ15" s="12"/>
    </row>
    <row r="16" spans="1:79" ht="21.75" customHeight="1" x14ac:dyDescent="0.15">
      <c r="B16" s="176" t="s">
        <v>19</v>
      </c>
      <c r="C16" s="176"/>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I16" s="12"/>
      <c r="AJ16" s="12"/>
    </row>
    <row r="17" spans="2:30" ht="5.25" customHeight="1" x14ac:dyDescent="0.15"/>
    <row r="18" spans="2:30" ht="45.75" customHeight="1" x14ac:dyDescent="0.15">
      <c r="E18" s="159"/>
      <c r="F18" s="160"/>
      <c r="G18" s="160"/>
      <c r="H18" s="160"/>
      <c r="I18" s="160"/>
      <c r="J18" s="160"/>
      <c r="K18" s="160"/>
      <c r="L18" s="160"/>
      <c r="M18" s="160"/>
      <c r="N18" s="160"/>
      <c r="O18" s="160"/>
      <c r="P18" s="160"/>
      <c r="Q18" s="160"/>
      <c r="R18" s="160"/>
      <c r="S18" s="160"/>
      <c r="T18" s="160"/>
      <c r="U18" s="160"/>
      <c r="V18" s="160"/>
      <c r="W18" s="160"/>
      <c r="X18" s="160"/>
      <c r="Y18" s="161"/>
    </row>
    <row r="19" spans="2:30" ht="41.25" customHeight="1" thickBot="1" x14ac:dyDescent="0.2">
      <c r="E19" s="7"/>
      <c r="F19" s="162" t="s">
        <v>0</v>
      </c>
      <c r="G19" s="163"/>
      <c r="H19" s="2"/>
      <c r="I19" s="164"/>
      <c r="J19" s="164"/>
      <c r="K19" s="164"/>
      <c r="L19" s="165"/>
      <c r="M19" s="166"/>
      <c r="N19" s="167"/>
      <c r="O19" s="168"/>
      <c r="P19" s="167"/>
      <c r="Q19" s="169"/>
      <c r="R19" s="169"/>
      <c r="S19" s="169"/>
      <c r="T19" s="170" t="s">
        <v>8</v>
      </c>
      <c r="U19" s="171"/>
      <c r="V19" s="172"/>
      <c r="W19" s="173"/>
      <c r="X19" s="174"/>
      <c r="Y19" s="175"/>
    </row>
    <row r="20" spans="2:30" ht="15.75" customHeight="1" thickTop="1" x14ac:dyDescent="0.15">
      <c r="E20" s="130" t="s">
        <v>20</v>
      </c>
      <c r="F20" s="131"/>
      <c r="G20" s="132"/>
      <c r="H20" s="132"/>
      <c r="I20" s="133"/>
      <c r="J20" s="138" t="s">
        <v>9</v>
      </c>
      <c r="K20" s="139"/>
      <c r="L20" s="139"/>
      <c r="M20" s="140"/>
      <c r="N20" s="147" t="s">
        <v>7</v>
      </c>
      <c r="O20" s="148"/>
      <c r="P20" s="153" t="s">
        <v>4</v>
      </c>
      <c r="Q20" s="154"/>
      <c r="R20" s="154"/>
      <c r="S20" s="154"/>
      <c r="T20" s="154"/>
      <c r="U20" s="154"/>
      <c r="V20" s="155"/>
      <c r="W20" s="156" t="s">
        <v>7</v>
      </c>
      <c r="X20" s="99"/>
      <c r="Y20" s="175"/>
      <c r="AB20" s="24"/>
    </row>
    <row r="21" spans="2:30" ht="17.25" customHeight="1" x14ac:dyDescent="0.15">
      <c r="B21" s="104"/>
      <c r="C21" s="104"/>
      <c r="E21" s="130"/>
      <c r="F21" s="134"/>
      <c r="G21" s="125"/>
      <c r="H21" s="125"/>
      <c r="I21" s="126"/>
      <c r="J21" s="141"/>
      <c r="K21" s="142"/>
      <c r="L21" s="142"/>
      <c r="M21" s="143"/>
      <c r="N21" s="149"/>
      <c r="O21" s="150"/>
      <c r="P21" s="105" t="s">
        <v>6</v>
      </c>
      <c r="Q21" s="106"/>
      <c r="R21" s="107" t="str">
        <f>MID(D9,1,1)</f>
        <v/>
      </c>
      <c r="S21" s="108"/>
      <c r="T21" s="16" t="str">
        <f>MID(D9,2,1)</f>
        <v/>
      </c>
      <c r="U21" s="109" t="str">
        <f>MID(D9,3,1)</f>
        <v/>
      </c>
      <c r="V21" s="110"/>
      <c r="W21" s="157"/>
      <c r="X21" s="100"/>
      <c r="Y21" s="175"/>
      <c r="AB21" s="111" t="s">
        <v>22</v>
      </c>
      <c r="AC21" s="67" t="s">
        <v>23</v>
      </c>
      <c r="AD21" s="67"/>
    </row>
    <row r="22" spans="2:30" ht="17.25" customHeight="1" x14ac:dyDescent="0.15">
      <c r="B22" s="104"/>
      <c r="C22" s="104"/>
      <c r="E22" s="130"/>
      <c r="F22" s="134"/>
      <c r="G22" s="125"/>
      <c r="H22" s="125"/>
      <c r="I22" s="126"/>
      <c r="J22" s="144"/>
      <c r="K22" s="145"/>
      <c r="L22" s="145"/>
      <c r="M22" s="146"/>
      <c r="N22" s="151"/>
      <c r="O22" s="152"/>
      <c r="P22" s="68" t="str">
        <f>MID(D9,5,1)</f>
        <v/>
      </c>
      <c r="Q22" s="69"/>
      <c r="R22" s="70" t="str">
        <f>MID(D9,6,1)</f>
        <v/>
      </c>
      <c r="S22" s="71"/>
      <c r="T22" s="15" t="str">
        <f>MID(D9,7,1)</f>
        <v/>
      </c>
      <c r="U22" s="69" t="str">
        <f>MID(D9,8,1)</f>
        <v/>
      </c>
      <c r="V22" s="72"/>
      <c r="W22" s="157"/>
      <c r="X22" s="100"/>
      <c r="Y22" s="175"/>
      <c r="AB22" s="111"/>
      <c r="AC22" s="67"/>
      <c r="AD22" s="67"/>
    </row>
    <row r="23" spans="2:30" ht="232.5" customHeight="1" x14ac:dyDescent="0.15">
      <c r="B23" s="104"/>
      <c r="C23" s="104"/>
      <c r="E23" s="130"/>
      <c r="F23" s="134"/>
      <c r="G23" s="125"/>
      <c r="H23" s="125"/>
      <c r="I23" s="126"/>
      <c r="J23" s="73" t="str">
        <f>IF(D13="","",D13)</f>
        <v/>
      </c>
      <c r="K23" s="74"/>
      <c r="L23" s="74"/>
      <c r="M23" s="75"/>
      <c r="N23" s="76" t="str">
        <f>IF(D14="","",D14)</f>
        <v/>
      </c>
      <c r="O23" s="77"/>
      <c r="P23" s="78" t="str">
        <f>IF(D12="","",D12)</f>
        <v/>
      </c>
      <c r="Q23" s="79"/>
      <c r="R23" s="84" t="str">
        <f>SUBSTITUTE(SUBSTITUTE(SUBSTITUTE(SUBSTITUTE(SUBSTITUTE(CONCATENATE(B34,C34,D34,E34,F34,G34,H34,I34,J34,K34,L34,M34,N34,O34,P34,Q34,R34,S34,T34,U34,V34,W34,X34,Y34,Z34,AA34,AB34,AC34,AD34,AE34,AF34,AG34,AH34,AI34,AJ34,AK34,AL34,AM34,AN34,AO34,AP34,AQ34,AR34,AS34,AT34,AU34,AV34,AW34,AX34,AY34,AZ34),"ー","｜"),"－","｜"),"‐","｜"),"―","｜"),"-","｜")</f>
        <v xml:space="preserve">
</v>
      </c>
      <c r="S23" s="84"/>
      <c r="T23" s="84"/>
      <c r="U23" s="84"/>
      <c r="V23" s="85"/>
      <c r="W23" s="90" t="str">
        <f>SUBSTITUTE(SUBSTITUTE(SUBSTITUTE(SUBSTITUTE(SUBSTITUTE(CONCATENATE(B35,C35,D35,E35,F35,G35,H35,I35,J35,K35,L35,M35,N35,O35,P35,Q35,R35,S35,T35,U35,V35,W35,X35,Y35,Z35,AA35,AB35,AC35,AD35,AE35,AF35,AG35,AH35,AI35,AJ35,AK35,AL35,AM35,AN35,AO35,AP35,AQ35,AR35,AS35,AT35,AU35,AV35,AW35,AX35,AY35,AZ35),"ー","｜"),"－","｜"),"‐","｜"),"―","｜"),"-","｜")</f>
        <v xml:space="preserve">
</v>
      </c>
      <c r="X23" s="100"/>
      <c r="Y23" s="175"/>
      <c r="AB23" s="111"/>
      <c r="AC23" s="67"/>
      <c r="AD23" s="67"/>
    </row>
    <row r="24" spans="2:30" ht="17.100000000000001" customHeight="1" x14ac:dyDescent="0.15">
      <c r="B24" s="104"/>
      <c r="C24" s="104"/>
      <c r="E24" s="112"/>
      <c r="F24" s="135"/>
      <c r="G24" s="136"/>
      <c r="H24" s="136"/>
      <c r="I24" s="137"/>
      <c r="J24" s="93" t="str">
        <f>IF(D15="","",TEXT(D15,"ggg"))</f>
        <v/>
      </c>
      <c r="K24" s="94"/>
      <c r="L24" s="94"/>
      <c r="M24" s="95"/>
      <c r="N24" s="114" t="s">
        <v>15</v>
      </c>
      <c r="O24" s="115"/>
      <c r="P24" s="80"/>
      <c r="Q24" s="81"/>
      <c r="R24" s="86"/>
      <c r="S24" s="86"/>
      <c r="T24" s="86"/>
      <c r="U24" s="86"/>
      <c r="V24" s="87"/>
      <c r="W24" s="91"/>
      <c r="X24" s="100"/>
      <c r="Y24" s="175"/>
      <c r="AB24" s="111"/>
      <c r="AC24" s="67"/>
      <c r="AD24" s="67"/>
    </row>
    <row r="25" spans="2:30" ht="17.100000000000001" customHeight="1" x14ac:dyDescent="0.15">
      <c r="B25" s="104"/>
      <c r="C25" s="104"/>
      <c r="E25" s="112"/>
      <c r="F25" s="118"/>
      <c r="G25" s="121"/>
      <c r="H25" s="122"/>
      <c r="I25" s="123"/>
      <c r="J25" s="96"/>
      <c r="K25" s="97"/>
      <c r="L25" s="97"/>
      <c r="M25" s="98"/>
      <c r="N25" s="116"/>
      <c r="O25" s="117"/>
      <c r="P25" s="80"/>
      <c r="Q25" s="81"/>
      <c r="R25" s="86"/>
      <c r="S25" s="86"/>
      <c r="T25" s="86"/>
      <c r="U25" s="86"/>
      <c r="V25" s="87"/>
      <c r="W25" s="91"/>
      <c r="X25" s="100"/>
      <c r="Y25" s="175"/>
      <c r="AB25" s="111"/>
      <c r="AC25" s="67"/>
      <c r="AD25" s="67"/>
    </row>
    <row r="26" spans="2:30" ht="32.1" customHeight="1" x14ac:dyDescent="0.15">
      <c r="B26" s="104"/>
      <c r="C26" s="104"/>
      <c r="E26" s="112"/>
      <c r="F26" s="119"/>
      <c r="G26" s="124"/>
      <c r="H26" s="125"/>
      <c r="I26" s="126"/>
      <c r="J26" s="52" t="str">
        <f>IF(D15="","",TEXT(D15,"e"))</f>
        <v/>
      </c>
      <c r="K26" s="53"/>
      <c r="L26" s="53"/>
      <c r="M26" s="54"/>
      <c r="N26" s="55" t="s">
        <v>1</v>
      </c>
      <c r="O26" s="56"/>
      <c r="P26" s="80"/>
      <c r="Q26" s="81"/>
      <c r="R26" s="86"/>
      <c r="S26" s="86"/>
      <c r="T26" s="86"/>
      <c r="U26" s="86"/>
      <c r="V26" s="87"/>
      <c r="W26" s="91"/>
      <c r="X26" s="100"/>
      <c r="Y26" s="175"/>
      <c r="AB26" s="111"/>
      <c r="AC26" s="67"/>
      <c r="AD26" s="67"/>
    </row>
    <row r="27" spans="2:30" ht="32.1" customHeight="1" x14ac:dyDescent="0.15">
      <c r="B27" s="104"/>
      <c r="C27" s="104"/>
      <c r="E27" s="112"/>
      <c r="F27" s="119"/>
      <c r="G27" s="124"/>
      <c r="H27" s="125"/>
      <c r="I27" s="126"/>
      <c r="J27" s="57" t="str">
        <f>IF(D15="","",TEXT(D15,"m"))</f>
        <v/>
      </c>
      <c r="K27" s="58"/>
      <c r="L27" s="58"/>
      <c r="M27" s="59"/>
      <c r="N27" s="60" t="s">
        <v>2</v>
      </c>
      <c r="O27" s="61"/>
      <c r="P27" s="80"/>
      <c r="Q27" s="81"/>
      <c r="R27" s="86"/>
      <c r="S27" s="86"/>
      <c r="T27" s="86"/>
      <c r="U27" s="86"/>
      <c r="V27" s="87"/>
      <c r="W27" s="91"/>
      <c r="X27" s="100"/>
      <c r="Y27" s="175"/>
      <c r="AB27" s="111"/>
      <c r="AC27" s="67"/>
      <c r="AD27" s="67"/>
    </row>
    <row r="28" spans="2:30" ht="32.1" customHeight="1" x14ac:dyDescent="0.15">
      <c r="B28" s="104"/>
      <c r="C28" s="104"/>
      <c r="E28" s="112"/>
      <c r="F28" s="119"/>
      <c r="G28" s="124"/>
      <c r="H28" s="125"/>
      <c r="I28" s="126"/>
      <c r="J28" s="62" t="str">
        <f>IF(D15="","",TEXT(D15,"d"))</f>
        <v/>
      </c>
      <c r="K28" s="63"/>
      <c r="L28" s="63"/>
      <c r="M28" s="64"/>
      <c r="N28" s="65" t="s">
        <v>3</v>
      </c>
      <c r="O28" s="66"/>
      <c r="P28" s="82"/>
      <c r="Q28" s="83"/>
      <c r="R28" s="88"/>
      <c r="S28" s="88"/>
      <c r="T28" s="88"/>
      <c r="U28" s="88"/>
      <c r="V28" s="89"/>
      <c r="W28" s="92"/>
      <c r="X28" s="100"/>
      <c r="Y28" s="175"/>
      <c r="AC28" s="67"/>
      <c r="AD28" s="67"/>
    </row>
    <row r="29" spans="2:30" ht="19.5" customHeight="1" thickBot="1" x14ac:dyDescent="0.2">
      <c r="B29" s="104"/>
      <c r="C29" s="104"/>
      <c r="E29" s="112"/>
      <c r="F29" s="120"/>
      <c r="G29" s="127"/>
      <c r="H29" s="128"/>
      <c r="I29" s="129"/>
      <c r="J29" s="3" t="s">
        <v>5</v>
      </c>
      <c r="K29" s="102" t="str">
        <f>IF(D16="","",D16)</f>
        <v/>
      </c>
      <c r="L29" s="102"/>
      <c r="M29" s="102"/>
      <c r="N29" s="102"/>
      <c r="O29" s="102"/>
      <c r="P29" s="102"/>
      <c r="Q29" s="102"/>
      <c r="R29" s="102"/>
      <c r="S29" s="102"/>
      <c r="T29" s="102"/>
      <c r="U29" s="102"/>
      <c r="V29" s="102"/>
      <c r="W29" s="103"/>
      <c r="X29" s="101"/>
      <c r="Y29" s="175"/>
      <c r="Z29" s="1"/>
      <c r="AB29" s="1"/>
      <c r="AC29" s="67"/>
      <c r="AD29" s="67"/>
    </row>
    <row r="30" spans="2:30" ht="26.25" customHeight="1" thickTop="1" x14ac:dyDescent="0.15">
      <c r="E30" s="113"/>
      <c r="F30" s="158"/>
      <c r="G30" s="158"/>
      <c r="H30" s="158"/>
      <c r="I30" s="158"/>
      <c r="J30" s="158"/>
      <c r="K30" s="158"/>
      <c r="L30" s="158"/>
      <c r="M30" s="158"/>
      <c r="N30" s="158"/>
      <c r="O30" s="158"/>
      <c r="P30" s="158"/>
      <c r="Q30" s="158"/>
      <c r="R30" s="158"/>
      <c r="S30" s="158"/>
      <c r="T30" s="158"/>
      <c r="U30" s="50" t="s">
        <v>21</v>
      </c>
      <c r="V30" s="50"/>
      <c r="W30" s="50"/>
      <c r="X30" s="50"/>
      <c r="Y30" s="51"/>
    </row>
    <row r="34" spans="2:71" s="20" customFormat="1" x14ac:dyDescent="0.15">
      <c r="B34" s="17" t="str">
        <f t="shared" ref="B34:Q35" si="4">IF(ISNUMBER(MID($D10,COLUMN()-1,1)*1),IF(ISNUMBER(MID($D10,COLUMN(),1)*1),MID($D10,COLUMN()-1,1),MID($D10,COLUMN()-1,1)&amp;CHAR(10)),MID($D10,COLUMN()-1,1)&amp;CHAR(10))</f>
        <v xml:space="preserve">
</v>
      </c>
      <c r="C34" s="17" t="str">
        <f t="shared" si="4"/>
        <v xml:space="preserve">
</v>
      </c>
      <c r="D34" s="17" t="str">
        <f t="shared" si="4"/>
        <v xml:space="preserve">
</v>
      </c>
      <c r="E34" s="17" t="str">
        <f>IF(ISNUMBER(MID($D10,COLUMN()-1,1)*1),IF(ISNUMBER(MID($D10,COLUMN(),1)*1),MID($D10,COLUMN()-1,1),MID($D10,COLUMN()-1,1)&amp;CHAR(10)),MID($D10,COLUMN()-1,1)&amp;CHAR(10))</f>
        <v xml:space="preserve">
</v>
      </c>
      <c r="F34" s="17" t="str">
        <f t="shared" ref="F34:BQ35" si="5">IF(ISNUMBER(MID($D10,COLUMN()-1,1)*1),IF(ISNUMBER(MID($D10,COLUMN(),1)*1),MID($D10,COLUMN()-1,1),MID($D10,COLUMN()-1,1)&amp;CHAR(10)),MID($D10,COLUMN()-1,1)&amp;CHAR(10))</f>
        <v xml:space="preserve">
</v>
      </c>
      <c r="G34" s="17" t="str">
        <f t="shared" si="5"/>
        <v xml:space="preserve">
</v>
      </c>
      <c r="H34" s="17" t="str">
        <f t="shared" si="5"/>
        <v xml:space="preserve">
</v>
      </c>
      <c r="I34" s="17" t="str">
        <f t="shared" si="5"/>
        <v xml:space="preserve">
</v>
      </c>
      <c r="J34" s="17" t="str">
        <f t="shared" si="5"/>
        <v xml:space="preserve">
</v>
      </c>
      <c r="K34" s="17" t="str">
        <f t="shared" si="5"/>
        <v xml:space="preserve">
</v>
      </c>
      <c r="L34" s="17" t="str">
        <f t="shared" si="5"/>
        <v xml:space="preserve">
</v>
      </c>
      <c r="M34" s="17" t="str">
        <f t="shared" si="5"/>
        <v xml:space="preserve">
</v>
      </c>
      <c r="N34" s="17" t="str">
        <f t="shared" si="5"/>
        <v xml:space="preserve">
</v>
      </c>
      <c r="O34" s="17" t="str">
        <f t="shared" si="5"/>
        <v xml:space="preserve">
</v>
      </c>
      <c r="P34" s="17" t="str">
        <f t="shared" si="5"/>
        <v xml:space="preserve">
</v>
      </c>
      <c r="Q34" s="17" t="str">
        <f t="shared" si="5"/>
        <v xml:space="preserve">
</v>
      </c>
      <c r="R34" s="17" t="str">
        <f t="shared" si="5"/>
        <v xml:space="preserve">
</v>
      </c>
      <c r="S34" s="17" t="str">
        <f t="shared" si="5"/>
        <v xml:space="preserve">
</v>
      </c>
      <c r="T34" s="17" t="str">
        <f t="shared" si="5"/>
        <v xml:space="preserve">
</v>
      </c>
      <c r="U34" s="17" t="str">
        <f t="shared" si="5"/>
        <v xml:space="preserve">
</v>
      </c>
      <c r="V34" s="17" t="str">
        <f t="shared" si="5"/>
        <v xml:space="preserve">
</v>
      </c>
      <c r="W34" s="17" t="str">
        <f t="shared" si="5"/>
        <v xml:space="preserve">
</v>
      </c>
      <c r="X34" s="17" t="str">
        <f t="shared" si="5"/>
        <v xml:space="preserve">
</v>
      </c>
      <c r="Y34" s="17" t="str">
        <f t="shared" si="5"/>
        <v xml:space="preserve">
</v>
      </c>
      <c r="Z34" s="17" t="str">
        <f t="shared" si="5"/>
        <v xml:space="preserve">
</v>
      </c>
      <c r="AA34" s="17" t="str">
        <f t="shared" si="5"/>
        <v xml:space="preserve">
</v>
      </c>
      <c r="AB34" s="17" t="str">
        <f t="shared" si="5"/>
        <v xml:space="preserve">
</v>
      </c>
      <c r="AC34" s="17" t="str">
        <f t="shared" si="5"/>
        <v xml:space="preserve">
</v>
      </c>
      <c r="AD34" s="17" t="str">
        <f t="shared" si="5"/>
        <v xml:space="preserve">
</v>
      </c>
      <c r="AE34" s="17" t="str">
        <f t="shared" si="5"/>
        <v xml:space="preserve">
</v>
      </c>
      <c r="AF34" s="17" t="str">
        <f t="shared" si="5"/>
        <v xml:space="preserve">
</v>
      </c>
      <c r="AG34" s="18" t="str">
        <f t="shared" si="5"/>
        <v xml:space="preserve">
</v>
      </c>
      <c r="AH34" s="18" t="str">
        <f t="shared" si="5"/>
        <v xml:space="preserve">
</v>
      </c>
      <c r="AI34" s="18" t="str">
        <f t="shared" si="5"/>
        <v xml:space="preserve">
</v>
      </c>
      <c r="AJ34" s="18" t="str">
        <f t="shared" si="5"/>
        <v xml:space="preserve">
</v>
      </c>
      <c r="AK34" s="18" t="str">
        <f t="shared" si="5"/>
        <v xml:space="preserve">
</v>
      </c>
      <c r="AL34" s="18" t="str">
        <f t="shared" si="5"/>
        <v xml:space="preserve">
</v>
      </c>
      <c r="AM34" s="18" t="str">
        <f t="shared" si="5"/>
        <v xml:space="preserve">
</v>
      </c>
      <c r="AN34" s="18" t="str">
        <f t="shared" si="5"/>
        <v xml:space="preserve">
</v>
      </c>
      <c r="AO34" s="18" t="str">
        <f t="shared" si="5"/>
        <v xml:space="preserve">
</v>
      </c>
      <c r="AP34" s="18" t="str">
        <f t="shared" si="5"/>
        <v xml:space="preserve">
</v>
      </c>
      <c r="AQ34" s="18" t="str">
        <f t="shared" si="5"/>
        <v xml:space="preserve">
</v>
      </c>
      <c r="AR34" s="19" t="str">
        <f t="shared" si="5"/>
        <v xml:space="preserve">
</v>
      </c>
      <c r="AS34" s="19" t="str">
        <f t="shared" si="5"/>
        <v xml:space="preserve">
</v>
      </c>
      <c r="AT34" s="19" t="str">
        <f t="shared" si="5"/>
        <v xml:space="preserve">
</v>
      </c>
      <c r="AU34" s="19" t="str">
        <f t="shared" si="5"/>
        <v xml:space="preserve">
</v>
      </c>
      <c r="AV34" s="19" t="str">
        <f t="shared" si="5"/>
        <v xml:space="preserve">
</v>
      </c>
      <c r="AW34" s="19" t="str">
        <f t="shared" si="5"/>
        <v xml:space="preserve">
</v>
      </c>
      <c r="AX34" s="20" t="str">
        <f t="shared" si="5"/>
        <v xml:space="preserve">
</v>
      </c>
      <c r="AY34" s="20" t="str">
        <f t="shared" si="5"/>
        <v xml:space="preserve">
</v>
      </c>
      <c r="AZ34" s="20" t="str">
        <f t="shared" si="5"/>
        <v xml:space="preserve">
</v>
      </c>
      <c r="BA34" s="20" t="str">
        <f t="shared" si="5"/>
        <v xml:space="preserve">
</v>
      </c>
      <c r="BB34" s="20" t="str">
        <f t="shared" si="5"/>
        <v xml:space="preserve">
</v>
      </c>
      <c r="BC34" s="20" t="str">
        <f t="shared" si="5"/>
        <v xml:space="preserve">
</v>
      </c>
      <c r="BD34" s="20" t="str">
        <f t="shared" si="5"/>
        <v xml:space="preserve">
</v>
      </c>
      <c r="BE34" s="20" t="str">
        <f t="shared" si="5"/>
        <v xml:space="preserve">
</v>
      </c>
      <c r="BF34" s="20" t="str">
        <f t="shared" si="5"/>
        <v xml:space="preserve">
</v>
      </c>
      <c r="BG34" s="20" t="str">
        <f t="shared" si="5"/>
        <v xml:space="preserve">
</v>
      </c>
      <c r="BH34" s="20" t="str">
        <f t="shared" si="5"/>
        <v xml:space="preserve">
</v>
      </c>
      <c r="BI34" s="20" t="str">
        <f t="shared" si="5"/>
        <v xml:space="preserve">
</v>
      </c>
      <c r="BJ34" s="20" t="str">
        <f t="shared" si="5"/>
        <v xml:space="preserve">
</v>
      </c>
      <c r="BK34" s="20" t="str">
        <f t="shared" si="5"/>
        <v xml:space="preserve">
</v>
      </c>
      <c r="BL34" s="20" t="str">
        <f t="shared" si="5"/>
        <v xml:space="preserve">
</v>
      </c>
      <c r="BM34" s="20" t="str">
        <f t="shared" si="5"/>
        <v xml:space="preserve">
</v>
      </c>
      <c r="BN34" s="20" t="str">
        <f t="shared" si="5"/>
        <v xml:space="preserve">
</v>
      </c>
      <c r="BO34" s="20" t="str">
        <f t="shared" si="5"/>
        <v xml:space="preserve">
</v>
      </c>
      <c r="BP34" s="20" t="str">
        <f t="shared" si="5"/>
        <v xml:space="preserve">
</v>
      </c>
      <c r="BQ34" s="20" t="str">
        <f t="shared" si="5"/>
        <v xml:space="preserve">
</v>
      </c>
      <c r="BR34" s="36" t="str">
        <f t="shared" ref="BR34:BR35" si="6">IF(ISNUMBER(MID($D10,COLUMN()-1,1)*1),IF(ISNUMBER(MID($D10,COLUMN(),1)*1),MID($D10,COLUMN()-1,1),MID($D10,COLUMN()-1,1)&amp;CHAR(10)),MID($D10,COLUMN()-1,1)&amp;CHAR(10))</f>
        <v xml:space="preserve">
</v>
      </c>
    </row>
    <row r="35" spans="2:71" s="20" customFormat="1" x14ac:dyDescent="0.15">
      <c r="B35" s="17" t="str">
        <f t="shared" si="4"/>
        <v xml:space="preserve">
</v>
      </c>
      <c r="C35" s="17" t="str">
        <f t="shared" si="4"/>
        <v xml:space="preserve">
</v>
      </c>
      <c r="D35" s="17" t="str">
        <f t="shared" si="4"/>
        <v xml:space="preserve">
</v>
      </c>
      <c r="E35" s="17" t="str">
        <f t="shared" si="4"/>
        <v xml:space="preserve">
</v>
      </c>
      <c r="F35" s="17" t="str">
        <f t="shared" si="4"/>
        <v xml:space="preserve">
</v>
      </c>
      <c r="G35" s="17" t="str">
        <f t="shared" si="4"/>
        <v xml:space="preserve">
</v>
      </c>
      <c r="H35" s="17" t="str">
        <f t="shared" si="4"/>
        <v xml:space="preserve">
</v>
      </c>
      <c r="I35" s="17" t="str">
        <f t="shared" si="4"/>
        <v xml:space="preserve">
</v>
      </c>
      <c r="J35" s="17" t="str">
        <f t="shared" si="4"/>
        <v xml:space="preserve">
</v>
      </c>
      <c r="K35" s="17" t="str">
        <f t="shared" si="4"/>
        <v xml:space="preserve">
</v>
      </c>
      <c r="L35" s="17" t="str">
        <f t="shared" si="4"/>
        <v xml:space="preserve">
</v>
      </c>
      <c r="M35" s="17" t="str">
        <f t="shared" si="4"/>
        <v xml:space="preserve">
</v>
      </c>
      <c r="N35" s="17" t="str">
        <f t="shared" si="4"/>
        <v xml:space="preserve">
</v>
      </c>
      <c r="O35" s="17" t="str">
        <f t="shared" si="4"/>
        <v xml:space="preserve">
</v>
      </c>
      <c r="P35" s="17" t="str">
        <f t="shared" si="4"/>
        <v xml:space="preserve">
</v>
      </c>
      <c r="Q35" s="17" t="str">
        <f t="shared" si="4"/>
        <v xml:space="preserve">
</v>
      </c>
      <c r="R35" s="17" t="str">
        <f t="shared" si="5"/>
        <v xml:space="preserve">
</v>
      </c>
      <c r="S35" s="17" t="str">
        <f t="shared" si="5"/>
        <v xml:space="preserve">
</v>
      </c>
      <c r="T35" s="17" t="str">
        <f t="shared" si="5"/>
        <v xml:space="preserve">
</v>
      </c>
      <c r="U35" s="17" t="str">
        <f t="shared" si="5"/>
        <v xml:space="preserve">
</v>
      </c>
      <c r="V35" s="17" t="str">
        <f t="shared" si="5"/>
        <v xml:space="preserve">
</v>
      </c>
      <c r="W35" s="17" t="str">
        <f t="shared" si="5"/>
        <v xml:space="preserve">
</v>
      </c>
      <c r="X35" s="17" t="str">
        <f t="shared" si="5"/>
        <v xml:space="preserve">
</v>
      </c>
      <c r="Y35" s="17" t="str">
        <f t="shared" si="5"/>
        <v xml:space="preserve">
</v>
      </c>
      <c r="Z35" s="17" t="str">
        <f t="shared" si="5"/>
        <v xml:space="preserve">
</v>
      </c>
      <c r="AA35" s="17" t="str">
        <f t="shared" si="5"/>
        <v xml:space="preserve">
</v>
      </c>
      <c r="AB35" s="17" t="str">
        <f t="shared" si="5"/>
        <v xml:space="preserve">
</v>
      </c>
      <c r="AC35" s="17" t="str">
        <f t="shared" si="5"/>
        <v xml:space="preserve">
</v>
      </c>
      <c r="AD35" s="17" t="str">
        <f t="shared" si="5"/>
        <v xml:space="preserve">
</v>
      </c>
      <c r="AE35" s="17" t="str">
        <f t="shared" si="5"/>
        <v xml:space="preserve">
</v>
      </c>
      <c r="AF35" s="17" t="str">
        <f t="shared" si="5"/>
        <v xml:space="preserve">
</v>
      </c>
      <c r="AG35" s="17" t="str">
        <f t="shared" si="5"/>
        <v xml:space="preserve">
</v>
      </c>
      <c r="AH35" s="17" t="str">
        <f t="shared" si="5"/>
        <v xml:space="preserve">
</v>
      </c>
      <c r="AI35" s="17" t="str">
        <f t="shared" si="5"/>
        <v xml:space="preserve">
</v>
      </c>
      <c r="AJ35" s="17" t="str">
        <f t="shared" si="5"/>
        <v xml:space="preserve">
</v>
      </c>
      <c r="AK35" s="17" t="str">
        <f t="shared" si="5"/>
        <v xml:space="preserve">
</v>
      </c>
      <c r="AL35" s="17" t="str">
        <f t="shared" si="5"/>
        <v xml:space="preserve">
</v>
      </c>
      <c r="AM35" s="17" t="str">
        <f t="shared" si="5"/>
        <v xml:space="preserve">
</v>
      </c>
      <c r="AN35" s="17" t="str">
        <f t="shared" si="5"/>
        <v xml:space="preserve">
</v>
      </c>
      <c r="AO35" s="17" t="str">
        <f t="shared" si="5"/>
        <v xml:space="preserve">
</v>
      </c>
      <c r="AP35" s="17" t="str">
        <f t="shared" si="5"/>
        <v xml:space="preserve">
</v>
      </c>
      <c r="AQ35" s="17" t="str">
        <f t="shared" si="5"/>
        <v xml:space="preserve">
</v>
      </c>
      <c r="AR35" s="17" t="str">
        <f t="shared" si="5"/>
        <v xml:space="preserve">
</v>
      </c>
      <c r="AS35" s="17" t="str">
        <f t="shared" si="5"/>
        <v xml:space="preserve">
</v>
      </c>
      <c r="AT35" s="17" t="str">
        <f t="shared" si="5"/>
        <v xml:space="preserve">
</v>
      </c>
      <c r="AU35" s="17" t="str">
        <f t="shared" si="5"/>
        <v xml:space="preserve">
</v>
      </c>
      <c r="AV35" s="17" t="str">
        <f t="shared" si="5"/>
        <v xml:space="preserve">
</v>
      </c>
      <c r="AW35" s="17" t="str">
        <f t="shared" si="5"/>
        <v xml:space="preserve">
</v>
      </c>
      <c r="AX35" s="17" t="str">
        <f t="shared" si="5"/>
        <v xml:space="preserve">
</v>
      </c>
      <c r="AY35" s="17" t="str">
        <f t="shared" si="5"/>
        <v xml:space="preserve">
</v>
      </c>
      <c r="AZ35" s="17" t="str">
        <f t="shared" si="5"/>
        <v xml:space="preserve">
</v>
      </c>
      <c r="BA35" s="17" t="str">
        <f t="shared" si="5"/>
        <v xml:space="preserve">
</v>
      </c>
      <c r="BB35" s="17" t="str">
        <f t="shared" si="5"/>
        <v xml:space="preserve">
</v>
      </c>
      <c r="BC35" s="17" t="str">
        <f t="shared" si="5"/>
        <v xml:space="preserve">
</v>
      </c>
      <c r="BD35" s="17" t="str">
        <f t="shared" si="5"/>
        <v xml:space="preserve">
</v>
      </c>
      <c r="BE35" s="17" t="str">
        <f t="shared" si="5"/>
        <v xml:space="preserve">
</v>
      </c>
      <c r="BF35" s="17" t="str">
        <f t="shared" si="5"/>
        <v xml:space="preserve">
</v>
      </c>
      <c r="BG35" s="17" t="str">
        <f t="shared" si="5"/>
        <v xml:space="preserve">
</v>
      </c>
      <c r="BH35" s="17" t="str">
        <f t="shared" si="5"/>
        <v xml:space="preserve">
</v>
      </c>
      <c r="BI35" s="17" t="str">
        <f t="shared" si="5"/>
        <v xml:space="preserve">
</v>
      </c>
      <c r="BJ35" s="17" t="str">
        <f t="shared" si="5"/>
        <v xml:space="preserve">
</v>
      </c>
      <c r="BK35" s="17" t="str">
        <f t="shared" si="5"/>
        <v xml:space="preserve">
</v>
      </c>
      <c r="BL35" s="17" t="str">
        <f t="shared" si="5"/>
        <v xml:space="preserve">
</v>
      </c>
      <c r="BM35" s="17" t="str">
        <f t="shared" si="5"/>
        <v xml:space="preserve">
</v>
      </c>
      <c r="BN35" s="17" t="str">
        <f t="shared" si="5"/>
        <v xml:space="preserve">
</v>
      </c>
      <c r="BO35" s="17" t="str">
        <f t="shared" si="5"/>
        <v xml:space="preserve">
</v>
      </c>
      <c r="BP35" s="17" t="str">
        <f t="shared" si="5"/>
        <v xml:space="preserve">
</v>
      </c>
      <c r="BQ35" s="17" t="str">
        <f t="shared" si="5"/>
        <v xml:space="preserve">
</v>
      </c>
      <c r="BR35" s="17" t="str">
        <f t="shared" si="6"/>
        <v xml:space="preserve">
</v>
      </c>
      <c r="BS35" s="17"/>
    </row>
    <row r="36" spans="2:71" x14ac:dyDescent="0.15">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11"/>
      <c r="AH36" s="11"/>
      <c r="AI36" s="11"/>
      <c r="AJ36" s="11"/>
      <c r="AK36" s="11"/>
      <c r="AL36" s="11"/>
      <c r="AM36" s="11"/>
      <c r="AN36" s="11"/>
      <c r="AO36" s="11"/>
      <c r="AP36" s="11"/>
      <c r="AQ36" s="11"/>
    </row>
  </sheetData>
  <sheetProtection password="C777" sheet="1" objects="1" scenarios="1" formatCells="0"/>
  <mergeCells count="63">
    <mergeCell ref="A1:AE1"/>
    <mergeCell ref="B3:AD7"/>
    <mergeCell ref="B9:C9"/>
    <mergeCell ref="D9:AD9"/>
    <mergeCell ref="B10:C10"/>
    <mergeCell ref="D10:AD10"/>
    <mergeCell ref="B11:C11"/>
    <mergeCell ref="D11:AD11"/>
    <mergeCell ref="B12:C12"/>
    <mergeCell ref="D12:AD12"/>
    <mergeCell ref="B13:C13"/>
    <mergeCell ref="D13:AD13"/>
    <mergeCell ref="B14:C14"/>
    <mergeCell ref="D14:AD14"/>
    <mergeCell ref="B15:C15"/>
    <mergeCell ref="D15:AD15"/>
    <mergeCell ref="B16:C16"/>
    <mergeCell ref="D16:AD16"/>
    <mergeCell ref="E18:Y18"/>
    <mergeCell ref="F19:G19"/>
    <mergeCell ref="I19:J19"/>
    <mergeCell ref="K19:L19"/>
    <mergeCell ref="M19:N19"/>
    <mergeCell ref="O19:P19"/>
    <mergeCell ref="Q19:S19"/>
    <mergeCell ref="T19:U19"/>
    <mergeCell ref="V19:X19"/>
    <mergeCell ref="Y19:Y29"/>
    <mergeCell ref="B21:C29"/>
    <mergeCell ref="P21:Q21"/>
    <mergeCell ref="R21:S21"/>
    <mergeCell ref="U21:V21"/>
    <mergeCell ref="AB21:AB27"/>
    <mergeCell ref="E24:E30"/>
    <mergeCell ref="N24:O25"/>
    <mergeCell ref="F25:F29"/>
    <mergeCell ref="G25:I29"/>
    <mergeCell ref="E20:E23"/>
    <mergeCell ref="F20:I24"/>
    <mergeCell ref="J20:M22"/>
    <mergeCell ref="N20:O22"/>
    <mergeCell ref="P20:V20"/>
    <mergeCell ref="W20:W22"/>
    <mergeCell ref="F30:T30"/>
    <mergeCell ref="AC21:AD29"/>
    <mergeCell ref="P22:Q22"/>
    <mergeCell ref="R22:S22"/>
    <mergeCell ref="U22:V22"/>
    <mergeCell ref="J23:M23"/>
    <mergeCell ref="N23:O23"/>
    <mergeCell ref="P23:Q28"/>
    <mergeCell ref="R23:V28"/>
    <mergeCell ref="W23:W28"/>
    <mergeCell ref="J24:M25"/>
    <mergeCell ref="X20:X29"/>
    <mergeCell ref="K29:W29"/>
    <mergeCell ref="U30:Y30"/>
    <mergeCell ref="J26:M26"/>
    <mergeCell ref="N26:O26"/>
    <mergeCell ref="J27:M27"/>
    <mergeCell ref="N27:O27"/>
    <mergeCell ref="J28:M28"/>
    <mergeCell ref="N28:O28"/>
  </mergeCells>
  <phoneticPr fontId="1" type="Hiragana"/>
  <pageMargins left="0.23622047244094491" right="0.23622047244094491" top="0.39370078740157483" bottom="0.27559055118110237"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8"/>
  <sheetViews>
    <sheetView showGridLines="0" showRowColHeaders="0" view="pageBreakPreview" topLeftCell="A13" zoomScale="70" zoomScaleNormal="100" zoomScaleSheetLayoutView="70" workbookViewId="0">
      <selection activeCell="AN25" sqref="AN25"/>
    </sheetView>
  </sheetViews>
  <sheetFormatPr defaultColWidth="9" defaultRowHeight="13.5" x14ac:dyDescent="0.15"/>
  <cols>
    <col min="1" max="2" width="3.5" customWidth="1"/>
    <col min="3" max="3" width="6.625" customWidth="1"/>
    <col min="4" max="4" width="7.5" customWidth="1"/>
    <col min="5" max="5" width="2.625" customWidth="1"/>
    <col min="6" max="7" width="2.75" customWidth="1"/>
    <col min="8" max="8" width="3.25" customWidth="1"/>
    <col min="9" max="9" width="1.125" customWidth="1"/>
    <col min="10" max="10" width="2.375" customWidth="1"/>
    <col min="11" max="12" width="1.625" customWidth="1"/>
    <col min="13" max="13" width="2.5" customWidth="1"/>
    <col min="14" max="14" width="0.875" customWidth="1"/>
    <col min="15" max="15" width="2" customWidth="1"/>
    <col min="16" max="16" width="1.5" customWidth="1"/>
    <col min="17" max="17" width="1" customWidth="1"/>
    <col min="18" max="19" width="1.25" customWidth="1"/>
    <col min="20" max="20" width="2.5" customWidth="1"/>
    <col min="21" max="21" width="0.875" customWidth="1"/>
    <col min="22" max="22" width="1.625" customWidth="1"/>
    <col min="23" max="23" width="2.75" customWidth="1"/>
    <col min="24" max="24" width="13.375" customWidth="1"/>
    <col min="25" max="25" width="2.625" customWidth="1"/>
    <col min="26" max="26" width="3" customWidth="1"/>
    <col min="27" max="27" width="3.5" customWidth="1"/>
    <col min="28" max="28" width="3.875" customWidth="1"/>
    <col min="29" max="29" width="5.25" customWidth="1"/>
    <col min="30" max="30" width="5.125" customWidth="1"/>
    <col min="31" max="31" width="3.5" customWidth="1"/>
    <col min="32" max="32" width="2.625" customWidth="1"/>
    <col min="33" max="34" width="2.625" style="10" customWidth="1"/>
    <col min="35" max="35" width="11" style="10" customWidth="1"/>
    <col min="36" max="36" width="15.25" style="10" customWidth="1"/>
    <col min="37" max="49" width="2.625" style="10" customWidth="1"/>
    <col min="50" max="79" width="2.625" customWidth="1"/>
  </cols>
  <sheetData>
    <row r="1" spans="1:79" ht="26.25" customHeight="1" x14ac:dyDescent="0.15">
      <c r="A1" s="181" t="s">
        <v>39</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row>
    <row r="2" spans="1:79" ht="5.25"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row>
    <row r="3" spans="1:79" ht="16.5" customHeight="1" x14ac:dyDescent="0.15">
      <c r="A3" s="4"/>
      <c r="B3" s="182" t="s">
        <v>24</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4"/>
      <c r="AE3" s="5"/>
    </row>
    <row r="4" spans="1:79" ht="13.5" customHeight="1" x14ac:dyDescent="0.15">
      <c r="A4" s="5"/>
      <c r="B4" s="185"/>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7"/>
      <c r="AE4" s="5"/>
    </row>
    <row r="5" spans="1:79" ht="13.5" customHeight="1" x14ac:dyDescent="0.15">
      <c r="A5" s="5"/>
      <c r="B5" s="185"/>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7"/>
      <c r="AE5" s="5"/>
    </row>
    <row r="6" spans="1:79" ht="13.5" customHeight="1" x14ac:dyDescent="0.15">
      <c r="A6" s="5"/>
      <c r="B6" s="185"/>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7"/>
      <c r="AE6" s="5"/>
    </row>
    <row r="7" spans="1:79" ht="17.25" customHeight="1" x14ac:dyDescent="0.15">
      <c r="A7" s="5"/>
      <c r="B7" s="188"/>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90"/>
      <c r="AE7" s="5"/>
    </row>
    <row r="8" spans="1:79" ht="4.5" customHeight="1" x14ac:dyDescent="0.15">
      <c r="A8" s="5"/>
      <c r="B8" s="5"/>
      <c r="C8" s="6"/>
      <c r="D8" s="6"/>
      <c r="E8" s="6"/>
      <c r="F8" s="6"/>
      <c r="G8" s="6"/>
      <c r="H8" s="6"/>
      <c r="I8" s="6"/>
      <c r="J8" s="6"/>
      <c r="K8" s="6"/>
      <c r="L8" s="6"/>
      <c r="M8" s="6"/>
      <c r="N8" s="6"/>
      <c r="O8" s="6"/>
      <c r="P8" s="6"/>
      <c r="Q8" s="6"/>
      <c r="R8" s="6"/>
      <c r="S8" s="6"/>
      <c r="T8" s="6"/>
      <c r="U8" s="6"/>
      <c r="V8" s="6"/>
      <c r="W8" s="6"/>
      <c r="X8" s="6"/>
      <c r="Y8" s="6"/>
      <c r="Z8" s="6"/>
      <c r="AA8" s="6"/>
      <c r="AB8" s="6"/>
      <c r="AC8" s="6"/>
      <c r="AD8" s="6"/>
      <c r="AE8" s="5"/>
    </row>
    <row r="9" spans="1:79" ht="20.25" customHeight="1" x14ac:dyDescent="0.15">
      <c r="B9" s="176" t="s">
        <v>10</v>
      </c>
      <c r="C9" s="176"/>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I9" s="12"/>
      <c r="AJ9" s="12"/>
    </row>
    <row r="10" spans="1:79" ht="20.25" customHeight="1" x14ac:dyDescent="0.15">
      <c r="B10" s="176" t="s">
        <v>11</v>
      </c>
      <c r="C10" s="176"/>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F10" t="str">
        <f>IF(ISNUMBER(MID($D10,COLUMN()-1,1)*1),IF(ISNUMBER(MID($D10,COLUMN(),1)*1),MID($D10,COLUMN()-1,1),MID($D10,COLUMN()-1,1)&amp;CHAR(10)),MID($D10,COLUMN()-1,1)&amp;CHAR(10))</f>
        <v xml:space="preserve">
</v>
      </c>
      <c r="AI10" s="12"/>
      <c r="AJ10" s="13"/>
      <c r="AK10" s="9" t="str">
        <f>IF(ISNUMBER(MID($AJ10,COLUMN()-1,1)*1),IF(ISNUMBER(MID($AJ10,COLUMN(),1)*1),MID($AJ10,COLUMN()-1,1),MID($AJ10,COLUMN()-1,1)&amp;CHAR(10)),MID($AJ10,COLUMN()-1,1)&amp;CHAR(10))</f>
        <v xml:space="preserve">
</v>
      </c>
      <c r="AL10" s="9" t="str">
        <f t="shared" ref="AL10:BA10" si="0">IF(ISNUMBER(MID($AJ10,COLUMN()-1,1)*1),IF(ISNUMBER(MID($AJ10,COLUMN(),1)*1),MID($AJ10,COLUMN()-1,1),MID($AJ10,COLUMN()-1,1)&amp;CHAR(10)),MID($AJ10,COLUMN()-1,1)&amp;CHAR(10))</f>
        <v xml:space="preserve">
</v>
      </c>
      <c r="AM10" s="9" t="str">
        <f t="shared" si="0"/>
        <v xml:space="preserve">
</v>
      </c>
      <c r="AN10" s="9" t="str">
        <f t="shared" si="0"/>
        <v xml:space="preserve">
</v>
      </c>
      <c r="AO10" s="9" t="str">
        <f t="shared" si="0"/>
        <v xml:space="preserve">
</v>
      </c>
      <c r="AP10" s="9" t="str">
        <f t="shared" si="0"/>
        <v xml:space="preserve">
</v>
      </c>
      <c r="AQ10" s="9" t="str">
        <f t="shared" si="0"/>
        <v xml:space="preserve">
</v>
      </c>
      <c r="AR10" s="9" t="str">
        <f t="shared" si="0"/>
        <v xml:space="preserve">
</v>
      </c>
      <c r="AS10" s="9" t="str">
        <f t="shared" si="0"/>
        <v xml:space="preserve">
</v>
      </c>
      <c r="AT10" s="9" t="str">
        <f t="shared" si="0"/>
        <v xml:space="preserve">
</v>
      </c>
      <c r="AU10" s="9" t="str">
        <f t="shared" si="0"/>
        <v xml:space="preserve">
</v>
      </c>
      <c r="AV10" s="9" t="str">
        <f t="shared" si="0"/>
        <v xml:space="preserve">
</v>
      </c>
      <c r="AW10" s="9" t="str">
        <f t="shared" si="0"/>
        <v xml:space="preserve">
</v>
      </c>
      <c r="AX10" s="9" t="str">
        <f t="shared" si="0"/>
        <v xml:space="preserve">
</v>
      </c>
      <c r="AY10" s="9" t="str">
        <f t="shared" si="0"/>
        <v xml:space="preserve">
</v>
      </c>
      <c r="AZ10" s="9" t="str">
        <f t="shared" si="0"/>
        <v xml:space="preserve">
</v>
      </c>
      <c r="BA10" s="9" t="str">
        <f t="shared" si="0"/>
        <v xml:space="preserve">
</v>
      </c>
      <c r="BB10" s="9" t="str">
        <f t="shared" ref="BB10:BK10" si="1">IF(ISNUMBER(MID(BA10,COLUMN()-1,1)*1),IF(ISNUMBER(MID(BA10,COLUMN(),1)*1),MID(BA10,COLUMN()-1,1),MID(BA10,COLUMN()-1,1)&amp;CHAR(10)),MID(BA10,COLUMN()-1,1)&amp;CHAR(10))</f>
        <v xml:space="preserve">
</v>
      </c>
      <c r="BC10" s="9" t="str">
        <f t="shared" si="1"/>
        <v xml:space="preserve">
</v>
      </c>
      <c r="BD10" s="9" t="str">
        <f t="shared" si="1"/>
        <v xml:space="preserve">
</v>
      </c>
      <c r="BE10" s="9" t="str">
        <f t="shared" si="1"/>
        <v xml:space="preserve">
</v>
      </c>
      <c r="BF10" s="9" t="str">
        <f t="shared" si="1"/>
        <v xml:space="preserve">
</v>
      </c>
      <c r="BG10" s="9" t="str">
        <f t="shared" si="1"/>
        <v xml:space="preserve">
</v>
      </c>
      <c r="BH10" s="9" t="str">
        <f t="shared" si="1"/>
        <v xml:space="preserve">
</v>
      </c>
      <c r="BI10" s="9" t="str">
        <f t="shared" si="1"/>
        <v xml:space="preserve">
</v>
      </c>
      <c r="BJ10" s="9" t="str">
        <f t="shared" si="1"/>
        <v xml:space="preserve">
</v>
      </c>
      <c r="BK10" s="9" t="str">
        <f t="shared" si="1"/>
        <v xml:space="preserve">
</v>
      </c>
      <c r="BL10" s="8"/>
      <c r="BM10" s="8"/>
      <c r="BN10" s="8"/>
      <c r="BO10" s="8"/>
      <c r="BP10" s="8"/>
      <c r="BQ10" s="8"/>
      <c r="BR10" s="8"/>
      <c r="BS10" s="8"/>
      <c r="BT10" s="8"/>
      <c r="BU10" s="8"/>
      <c r="BV10" s="8"/>
      <c r="BW10" s="8"/>
      <c r="BX10" s="8"/>
      <c r="BY10" s="8"/>
      <c r="BZ10" s="8"/>
      <c r="CA10" s="8"/>
    </row>
    <row r="11" spans="1:79" ht="20.25" customHeight="1" x14ac:dyDescent="0.15">
      <c r="B11" s="179" t="s">
        <v>25</v>
      </c>
      <c r="C11" s="176"/>
      <c r="D11" s="180" t="str">
        <f>PHONETIC(D10)</f>
        <v/>
      </c>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I11" s="12"/>
      <c r="AJ11" s="12"/>
      <c r="AK11" s="9" t="str">
        <f t="shared" ref="AK11:AZ12" si="2">IF(ISNUMBER(MID(AJ11,COLUMN()-1,1)*1),IF(ISNUMBER(MID(AJ11,COLUMN(),1)*1),MID(AJ11,COLUMN()-1,1),MID(AJ11,COLUMN()-1,1)&amp;CHAR(10)),MID(AJ11,COLUMN()-1,1)&amp;CHAR(10))</f>
        <v xml:space="preserve">
</v>
      </c>
      <c r="AL11" s="9" t="str">
        <f t="shared" si="2"/>
        <v xml:space="preserve">
</v>
      </c>
      <c r="AM11" s="9" t="str">
        <f t="shared" si="2"/>
        <v xml:space="preserve">
</v>
      </c>
      <c r="AN11" s="9" t="str">
        <f t="shared" si="2"/>
        <v xml:space="preserve">
</v>
      </c>
      <c r="AO11" s="9" t="str">
        <f t="shared" si="2"/>
        <v xml:space="preserve">
</v>
      </c>
      <c r="AP11" s="9" t="str">
        <f t="shared" si="2"/>
        <v xml:space="preserve">
</v>
      </c>
      <c r="AQ11" s="9" t="str">
        <f t="shared" si="2"/>
        <v xml:space="preserve">
</v>
      </c>
      <c r="AR11" s="9" t="str">
        <f t="shared" si="2"/>
        <v xml:space="preserve">
</v>
      </c>
      <c r="AS11" s="9" t="str">
        <f t="shared" si="2"/>
        <v xml:space="preserve">
</v>
      </c>
      <c r="AT11" s="9" t="str">
        <f t="shared" si="2"/>
        <v xml:space="preserve">
</v>
      </c>
      <c r="AU11" s="9" t="str">
        <f t="shared" si="2"/>
        <v xml:space="preserve">
</v>
      </c>
      <c r="AV11" s="9" t="str">
        <f t="shared" si="2"/>
        <v xml:space="preserve">
</v>
      </c>
      <c r="AW11" s="9" t="str">
        <f t="shared" si="2"/>
        <v xml:space="preserve">
</v>
      </c>
      <c r="AX11" s="9" t="str">
        <f t="shared" si="2"/>
        <v xml:space="preserve">
</v>
      </c>
      <c r="AY11" s="9" t="str">
        <f t="shared" si="2"/>
        <v xml:space="preserve">
</v>
      </c>
      <c r="AZ11" s="9" t="str">
        <f t="shared" si="2"/>
        <v xml:space="preserve">
</v>
      </c>
      <c r="BA11" s="9" t="str">
        <f t="shared" ref="BA11:BK12" si="3">IF(ISNUMBER(MID(AZ11,COLUMN()-1,1)*1),IF(ISNUMBER(MID(AZ11,COLUMN(),1)*1),MID(AZ11,COLUMN()-1,1),MID(AZ11,COLUMN()-1,1)&amp;CHAR(10)),MID(AZ11,COLUMN()-1,1)&amp;CHAR(10))</f>
        <v xml:space="preserve">
</v>
      </c>
      <c r="BB11" s="9" t="str">
        <f t="shared" si="3"/>
        <v xml:space="preserve">
</v>
      </c>
      <c r="BC11" s="9" t="str">
        <f t="shared" si="3"/>
        <v xml:space="preserve">
</v>
      </c>
      <c r="BD11" s="9" t="str">
        <f t="shared" si="3"/>
        <v xml:space="preserve">
</v>
      </c>
      <c r="BE11" s="9" t="str">
        <f t="shared" si="3"/>
        <v xml:space="preserve">
</v>
      </c>
      <c r="BF11" s="9" t="str">
        <f t="shared" si="3"/>
        <v xml:space="preserve">
</v>
      </c>
      <c r="BG11" s="9" t="str">
        <f t="shared" si="3"/>
        <v xml:space="preserve">
</v>
      </c>
      <c r="BH11" s="9" t="str">
        <f t="shared" si="3"/>
        <v xml:space="preserve">
</v>
      </c>
      <c r="BI11" s="9" t="str">
        <f t="shared" si="3"/>
        <v xml:space="preserve">
</v>
      </c>
      <c r="BJ11" s="9" t="str">
        <f t="shared" si="3"/>
        <v xml:space="preserve">
</v>
      </c>
      <c r="BK11" s="9" t="str">
        <f t="shared" si="3"/>
        <v xml:space="preserve">
</v>
      </c>
      <c r="BL11" s="8"/>
      <c r="BM11" s="8"/>
      <c r="BN11" s="8"/>
      <c r="BO11" s="8"/>
      <c r="BP11" s="8"/>
      <c r="BQ11" s="8"/>
      <c r="BR11" s="8"/>
      <c r="BS11" s="8"/>
      <c r="BT11" s="8"/>
      <c r="BU11" s="8"/>
      <c r="BV11" s="8"/>
      <c r="BW11" s="8"/>
      <c r="BX11" s="8"/>
      <c r="BY11" s="8"/>
      <c r="BZ11" s="8"/>
      <c r="CA11" s="8"/>
    </row>
    <row r="12" spans="1:79" ht="20.25" customHeight="1" x14ac:dyDescent="0.15">
      <c r="B12" s="176" t="s">
        <v>13</v>
      </c>
      <c r="C12" s="176"/>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I12" s="12"/>
      <c r="AJ12" s="12"/>
      <c r="AK12" s="9" t="str">
        <f t="shared" si="2"/>
        <v xml:space="preserve">
</v>
      </c>
      <c r="AL12" s="9" t="str">
        <f t="shared" si="2"/>
        <v xml:space="preserve">
</v>
      </c>
      <c r="AM12" s="9" t="str">
        <f t="shared" si="2"/>
        <v xml:space="preserve">
</v>
      </c>
      <c r="AN12" s="9" t="str">
        <f t="shared" si="2"/>
        <v xml:space="preserve">
</v>
      </c>
      <c r="AO12" s="9" t="str">
        <f t="shared" si="2"/>
        <v xml:space="preserve">
</v>
      </c>
      <c r="AP12" s="9" t="str">
        <f t="shared" si="2"/>
        <v xml:space="preserve">
</v>
      </c>
      <c r="AQ12" s="9" t="str">
        <f t="shared" si="2"/>
        <v xml:space="preserve">
</v>
      </c>
      <c r="AR12" s="9" t="str">
        <f t="shared" si="2"/>
        <v xml:space="preserve">
</v>
      </c>
      <c r="AS12" s="9" t="str">
        <f t="shared" si="2"/>
        <v xml:space="preserve">
</v>
      </c>
      <c r="AT12" s="9" t="str">
        <f t="shared" si="2"/>
        <v xml:space="preserve">
</v>
      </c>
      <c r="AU12" s="9" t="str">
        <f t="shared" si="2"/>
        <v xml:space="preserve">
</v>
      </c>
      <c r="AV12" s="9" t="str">
        <f t="shared" si="2"/>
        <v xml:space="preserve">
</v>
      </c>
      <c r="AW12" s="9" t="str">
        <f t="shared" si="2"/>
        <v xml:space="preserve">
</v>
      </c>
      <c r="AX12" s="9" t="str">
        <f t="shared" si="2"/>
        <v xml:space="preserve">
</v>
      </c>
      <c r="AY12" s="9" t="str">
        <f t="shared" si="2"/>
        <v xml:space="preserve">
</v>
      </c>
      <c r="AZ12" s="9" t="str">
        <f t="shared" si="2"/>
        <v xml:space="preserve">
</v>
      </c>
      <c r="BA12" s="9" t="str">
        <f t="shared" si="3"/>
        <v xml:space="preserve">
</v>
      </c>
      <c r="BB12" s="9" t="str">
        <f t="shared" si="3"/>
        <v xml:space="preserve">
</v>
      </c>
      <c r="BC12" s="9" t="str">
        <f t="shared" si="3"/>
        <v xml:space="preserve">
</v>
      </c>
      <c r="BD12" s="9" t="str">
        <f t="shared" si="3"/>
        <v xml:space="preserve">
</v>
      </c>
      <c r="BE12" s="9" t="str">
        <f t="shared" si="3"/>
        <v xml:space="preserve">
</v>
      </c>
      <c r="BF12" s="9" t="str">
        <f t="shared" si="3"/>
        <v xml:space="preserve">
</v>
      </c>
      <c r="BG12" s="9" t="str">
        <f t="shared" si="3"/>
        <v xml:space="preserve">
</v>
      </c>
      <c r="BH12" s="9" t="str">
        <f t="shared" si="3"/>
        <v xml:space="preserve">
</v>
      </c>
      <c r="BI12" s="9" t="str">
        <f t="shared" si="3"/>
        <v xml:space="preserve">
</v>
      </c>
      <c r="BJ12" s="9" t="str">
        <f t="shared" si="3"/>
        <v xml:space="preserve">
</v>
      </c>
      <c r="BK12" s="9" t="str">
        <f t="shared" si="3"/>
        <v xml:space="preserve">
</v>
      </c>
      <c r="BL12" s="8"/>
      <c r="BM12" s="8"/>
      <c r="BN12" s="8"/>
      <c r="BO12" s="8"/>
      <c r="BP12" s="8"/>
      <c r="BQ12" s="8"/>
      <c r="BR12" s="8"/>
      <c r="BS12" s="8"/>
      <c r="BT12" s="8"/>
      <c r="BU12" s="8"/>
      <c r="BV12" s="8"/>
      <c r="BW12" s="8"/>
      <c r="BX12" s="8"/>
      <c r="BY12" s="8"/>
      <c r="BZ12" s="8"/>
      <c r="CA12" s="8"/>
    </row>
    <row r="13" spans="1:79" ht="20.25" customHeight="1" x14ac:dyDescent="0.15">
      <c r="B13" s="176" t="s">
        <v>17</v>
      </c>
      <c r="C13" s="176"/>
      <c r="D13" s="222"/>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I13" s="12"/>
      <c r="AJ13" s="12"/>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row>
    <row r="14" spans="1:79" ht="20.25" customHeight="1" x14ac:dyDescent="0.15">
      <c r="B14" s="176" t="s">
        <v>7</v>
      </c>
      <c r="C14" s="176"/>
      <c r="D14" s="177" t="str">
        <f>PHONETIC(D13)</f>
        <v/>
      </c>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I14" s="12"/>
      <c r="AJ14" s="12"/>
    </row>
    <row r="15" spans="1:79" ht="20.25" customHeight="1" x14ac:dyDescent="0.15">
      <c r="B15" s="217" t="s">
        <v>16</v>
      </c>
      <c r="C15" s="218"/>
      <c r="D15" s="219"/>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1"/>
      <c r="AI15" s="12"/>
      <c r="AJ15" s="12"/>
    </row>
    <row r="16" spans="1:79" ht="20.25" customHeight="1" x14ac:dyDescent="0.15">
      <c r="B16" s="217" t="s">
        <v>26</v>
      </c>
      <c r="C16" s="218"/>
      <c r="D16" s="219" t="str">
        <f>PHONETIC(D15)</f>
        <v/>
      </c>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1"/>
      <c r="AI16" s="12"/>
      <c r="AJ16" s="12"/>
    </row>
    <row r="17" spans="2:36" ht="20.25" customHeight="1" x14ac:dyDescent="0.15">
      <c r="B17" s="176" t="s">
        <v>14</v>
      </c>
      <c r="C17" s="176"/>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I17" s="12"/>
      <c r="AJ17" s="12"/>
    </row>
    <row r="18" spans="2:36" ht="20.25" customHeight="1" x14ac:dyDescent="0.15">
      <c r="B18" s="176" t="s">
        <v>19</v>
      </c>
      <c r="C18" s="176"/>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I18" s="12"/>
      <c r="AJ18" s="12"/>
    </row>
    <row r="19" spans="2:36" ht="5.25" customHeight="1" x14ac:dyDescent="0.15"/>
    <row r="20" spans="2:36" ht="45.75" customHeight="1" x14ac:dyDescent="0.15">
      <c r="E20" s="159"/>
      <c r="F20" s="160"/>
      <c r="G20" s="160"/>
      <c r="H20" s="160"/>
      <c r="I20" s="160"/>
      <c r="J20" s="160"/>
      <c r="K20" s="160"/>
      <c r="L20" s="160"/>
      <c r="M20" s="160"/>
      <c r="N20" s="160"/>
      <c r="O20" s="160"/>
      <c r="P20" s="160"/>
      <c r="Q20" s="160"/>
      <c r="R20" s="160"/>
      <c r="S20" s="160"/>
      <c r="T20" s="160"/>
      <c r="U20" s="160"/>
      <c r="V20" s="160"/>
      <c r="W20" s="160"/>
      <c r="X20" s="160"/>
      <c r="Y20" s="161"/>
    </row>
    <row r="21" spans="2:36" ht="41.25" customHeight="1" thickBot="1" x14ac:dyDescent="0.2">
      <c r="E21" s="7"/>
      <c r="F21" s="162" t="s">
        <v>0</v>
      </c>
      <c r="G21" s="163"/>
      <c r="H21" s="2"/>
      <c r="I21" s="164"/>
      <c r="J21" s="164"/>
      <c r="K21" s="164"/>
      <c r="L21" s="165"/>
      <c r="M21" s="166"/>
      <c r="N21" s="167"/>
      <c r="O21" s="168"/>
      <c r="P21" s="167"/>
      <c r="Q21" s="169"/>
      <c r="R21" s="169"/>
      <c r="S21" s="169"/>
      <c r="T21" s="170" t="s">
        <v>8</v>
      </c>
      <c r="U21" s="171"/>
      <c r="V21" s="172"/>
      <c r="W21" s="173"/>
      <c r="X21" s="174"/>
      <c r="Y21" s="175"/>
    </row>
    <row r="22" spans="2:36" ht="15.75" customHeight="1" thickTop="1" x14ac:dyDescent="0.15">
      <c r="E22" s="130" t="s">
        <v>20</v>
      </c>
      <c r="F22" s="25"/>
      <c r="G22" s="26"/>
      <c r="H22" s="26"/>
      <c r="I22" s="27"/>
      <c r="J22" s="138" t="s">
        <v>9</v>
      </c>
      <c r="K22" s="139"/>
      <c r="L22" s="139"/>
      <c r="M22" s="140"/>
      <c r="N22" s="147" t="s">
        <v>7</v>
      </c>
      <c r="O22" s="148"/>
      <c r="P22" s="153" t="s">
        <v>4</v>
      </c>
      <c r="Q22" s="154"/>
      <c r="R22" s="154"/>
      <c r="S22" s="154"/>
      <c r="T22" s="154"/>
      <c r="U22" s="154"/>
      <c r="V22" s="155"/>
      <c r="W22" s="156" t="s">
        <v>7</v>
      </c>
      <c r="X22" s="99"/>
      <c r="Y22" s="175"/>
      <c r="AB22" s="24"/>
    </row>
    <row r="23" spans="2:36" ht="17.25" customHeight="1" x14ac:dyDescent="0.15">
      <c r="B23" s="104"/>
      <c r="C23" s="104"/>
      <c r="E23" s="130"/>
      <c r="F23" s="28"/>
      <c r="G23" s="29"/>
      <c r="H23" s="29"/>
      <c r="I23" s="30"/>
      <c r="J23" s="141"/>
      <c r="K23" s="142"/>
      <c r="L23" s="142"/>
      <c r="M23" s="143"/>
      <c r="N23" s="149"/>
      <c r="O23" s="150"/>
      <c r="P23" s="105" t="s">
        <v>6</v>
      </c>
      <c r="Q23" s="106"/>
      <c r="R23" s="107" t="str">
        <f>MID(D9,1,1)</f>
        <v/>
      </c>
      <c r="S23" s="108"/>
      <c r="T23" s="16" t="str">
        <f>MID(D9,2,1)</f>
        <v/>
      </c>
      <c r="U23" s="109" t="str">
        <f>MID(D9,3,1)</f>
        <v/>
      </c>
      <c r="V23" s="110"/>
      <c r="W23" s="157"/>
      <c r="X23" s="100"/>
      <c r="Y23" s="175"/>
      <c r="AB23" s="111" t="s">
        <v>22</v>
      </c>
      <c r="AC23" s="67" t="s">
        <v>27</v>
      </c>
      <c r="AD23" s="67"/>
    </row>
    <row r="24" spans="2:36" ht="17.25" customHeight="1" x14ac:dyDescent="0.15">
      <c r="B24" s="104"/>
      <c r="C24" s="104"/>
      <c r="E24" s="130"/>
      <c r="F24" s="28"/>
      <c r="G24" s="29"/>
      <c r="H24" s="29"/>
      <c r="I24" s="30"/>
      <c r="J24" s="144"/>
      <c r="K24" s="145"/>
      <c r="L24" s="145"/>
      <c r="M24" s="146"/>
      <c r="N24" s="151"/>
      <c r="O24" s="152"/>
      <c r="P24" s="68" t="str">
        <f>MID(D9,5,1)</f>
        <v/>
      </c>
      <c r="Q24" s="69"/>
      <c r="R24" s="70" t="str">
        <f>MID(D9,6,1)</f>
        <v/>
      </c>
      <c r="S24" s="71"/>
      <c r="T24" s="15" t="str">
        <f>MID(D9,7,1)</f>
        <v/>
      </c>
      <c r="U24" s="69" t="str">
        <f>MID(D9,8,1)</f>
        <v/>
      </c>
      <c r="V24" s="72"/>
      <c r="W24" s="157"/>
      <c r="X24" s="100"/>
      <c r="Y24" s="175"/>
      <c r="AB24" s="111"/>
      <c r="AC24" s="67"/>
      <c r="AD24" s="67"/>
    </row>
    <row r="25" spans="2:36" ht="232.5" customHeight="1" x14ac:dyDescent="0.15">
      <c r="B25" s="104"/>
      <c r="C25" s="104"/>
      <c r="E25" s="130"/>
      <c r="F25" s="215" t="str">
        <f>IF(D15="","","代表 "&amp;D15)</f>
        <v/>
      </c>
      <c r="G25" s="216"/>
      <c r="H25" s="31" t="str">
        <f>IF(D16="","",D16)</f>
        <v/>
      </c>
      <c r="I25" s="30"/>
      <c r="J25" s="73" t="str">
        <f>IF(D13="","",D13)</f>
        <v/>
      </c>
      <c r="K25" s="74"/>
      <c r="L25" s="74"/>
      <c r="M25" s="75"/>
      <c r="N25" s="194" t="str">
        <f>IF(D14="","",D14)</f>
        <v/>
      </c>
      <c r="O25" s="195"/>
      <c r="P25" s="196" t="str">
        <f>IF(D12="","",D12)</f>
        <v/>
      </c>
      <c r="Q25" s="197"/>
      <c r="R25" s="202" t="str">
        <f>SUBSTITUTE(SUBSTITUTE(SUBSTITUTE(SUBSTITUTE(SUBSTITUTE(CONCATENATE(B36,C36,D36,E36,F36,G36,H36,I36,J36,K36,L36,M36,N36,O36,P36,Q36,R36,S36,T36,U36,V36,W36,X36,Y36,Z36,AA36,AB36,AC36,AD36,AE36,AF36,AG36,AH36,AI36,AJ36,AK36,AL36,AM36,AN36,AO36,AP36,AQ36,AR36,AS36,AT36,AU36,AV36,AW36,AX36,AY36,AZ36),"ー","｜"),"－","｜"),"‐","｜"),"―","｜"),"-","｜")</f>
        <v xml:space="preserve">
</v>
      </c>
      <c r="S25" s="202"/>
      <c r="T25" s="202"/>
      <c r="U25" s="202"/>
      <c r="V25" s="203"/>
      <c r="W25" s="208" t="str">
        <f>SUBSTITUTE(SUBSTITUTE(SUBSTITUTE(SUBSTITUTE(SUBSTITUTE(CONCATENATE(B37,C37,D37,E37,F37,G37,H37,I37,J37,K37,L37,M37,N37,O37,P37,Q37,R37,S37,T37,U37,V37,W37,X37,Y37,Z37,AA37,AB37,AC37,AD37,AE37,AF37,AG37,AH37,AI37,AJ37,AK37,AL37,AM37,AN37,AO37,AP37,AQ37,AR37,AS37,AT37,AU37,AV37,AW37,AX37,AY37,AZ37),"ー","｜"),"－","｜"),"‐","｜"),"―","｜"),"-","｜")</f>
        <v xml:space="preserve">
</v>
      </c>
      <c r="X25" s="100"/>
      <c r="Y25" s="175"/>
      <c r="AB25" s="111"/>
      <c r="AC25" s="67"/>
      <c r="AD25" s="67"/>
    </row>
    <row r="26" spans="2:36" ht="17.100000000000001" customHeight="1" x14ac:dyDescent="0.15">
      <c r="B26" s="104"/>
      <c r="C26" s="104"/>
      <c r="E26" s="112"/>
      <c r="F26" s="28"/>
      <c r="G26" s="214" t="str">
        <f>IF(D17="","",TEXT(D17,"ggg"))</f>
        <v/>
      </c>
      <c r="H26" s="214"/>
      <c r="I26" s="30"/>
      <c r="J26" s="93"/>
      <c r="K26" s="94"/>
      <c r="L26" s="94"/>
      <c r="M26" s="95"/>
      <c r="N26" s="114" t="s">
        <v>15</v>
      </c>
      <c r="O26" s="115"/>
      <c r="P26" s="198"/>
      <c r="Q26" s="199"/>
      <c r="R26" s="204"/>
      <c r="S26" s="204"/>
      <c r="T26" s="204"/>
      <c r="U26" s="204"/>
      <c r="V26" s="205"/>
      <c r="W26" s="209"/>
      <c r="X26" s="100"/>
      <c r="Y26" s="175"/>
      <c r="AB26" s="111"/>
      <c r="AC26" s="67"/>
      <c r="AD26" s="67"/>
    </row>
    <row r="27" spans="2:36" ht="17.100000000000001" customHeight="1" x14ac:dyDescent="0.15">
      <c r="B27" s="104"/>
      <c r="C27" s="104"/>
      <c r="E27" s="112"/>
      <c r="F27" s="211"/>
      <c r="G27" s="214"/>
      <c r="H27" s="214"/>
      <c r="I27" s="30"/>
      <c r="J27" s="96"/>
      <c r="K27" s="97"/>
      <c r="L27" s="97"/>
      <c r="M27" s="98"/>
      <c r="N27" s="116"/>
      <c r="O27" s="117"/>
      <c r="P27" s="198"/>
      <c r="Q27" s="199"/>
      <c r="R27" s="204"/>
      <c r="S27" s="204"/>
      <c r="T27" s="204"/>
      <c r="U27" s="204"/>
      <c r="V27" s="205"/>
      <c r="W27" s="209"/>
      <c r="X27" s="100"/>
      <c r="Y27" s="175"/>
      <c r="AB27" s="111"/>
      <c r="AC27" s="67"/>
      <c r="AD27" s="67"/>
    </row>
    <row r="28" spans="2:36" ht="32.1" customHeight="1" x14ac:dyDescent="0.15">
      <c r="B28" s="104"/>
      <c r="C28" s="104"/>
      <c r="E28" s="112"/>
      <c r="F28" s="212"/>
      <c r="G28" s="192" t="str">
        <f>IF(D17="","",TEXT(D17,"e"))</f>
        <v/>
      </c>
      <c r="H28" s="193"/>
      <c r="I28" s="30"/>
      <c r="J28" s="52"/>
      <c r="K28" s="53"/>
      <c r="L28" s="53"/>
      <c r="M28" s="54"/>
      <c r="N28" s="55" t="s">
        <v>1</v>
      </c>
      <c r="O28" s="56"/>
      <c r="P28" s="198"/>
      <c r="Q28" s="199"/>
      <c r="R28" s="204"/>
      <c r="S28" s="204"/>
      <c r="T28" s="204"/>
      <c r="U28" s="204"/>
      <c r="V28" s="205"/>
      <c r="W28" s="209"/>
      <c r="X28" s="100"/>
      <c r="Y28" s="175"/>
      <c r="AB28" s="111"/>
      <c r="AC28" s="67"/>
      <c r="AD28" s="67"/>
    </row>
    <row r="29" spans="2:36" ht="32.1" customHeight="1" x14ac:dyDescent="0.15">
      <c r="B29" s="104"/>
      <c r="C29" s="104"/>
      <c r="E29" s="112"/>
      <c r="F29" s="212"/>
      <c r="G29" s="192" t="str">
        <f>IF(D17="","",TEXT(D17,"m"))</f>
        <v/>
      </c>
      <c r="H29" s="193"/>
      <c r="I29" s="30"/>
      <c r="J29" s="57"/>
      <c r="K29" s="58"/>
      <c r="L29" s="58"/>
      <c r="M29" s="59"/>
      <c r="N29" s="60" t="s">
        <v>2</v>
      </c>
      <c r="O29" s="61"/>
      <c r="P29" s="198"/>
      <c r="Q29" s="199"/>
      <c r="R29" s="204"/>
      <c r="S29" s="204"/>
      <c r="T29" s="204"/>
      <c r="U29" s="204"/>
      <c r="V29" s="205"/>
      <c r="W29" s="209"/>
      <c r="X29" s="100"/>
      <c r="Y29" s="175"/>
      <c r="AB29" s="111"/>
      <c r="AC29" s="67"/>
      <c r="AD29" s="67"/>
    </row>
    <row r="30" spans="2:36" ht="32.1" customHeight="1" x14ac:dyDescent="0.15">
      <c r="B30" s="104"/>
      <c r="C30" s="104"/>
      <c r="E30" s="112"/>
      <c r="F30" s="212"/>
      <c r="G30" s="192" t="str">
        <f>IF(D17="","",TEXT(D17,"d"))</f>
        <v/>
      </c>
      <c r="H30" s="193"/>
      <c r="I30" s="30"/>
      <c r="J30" s="62"/>
      <c r="K30" s="63"/>
      <c r="L30" s="63"/>
      <c r="M30" s="64"/>
      <c r="N30" s="65" t="s">
        <v>3</v>
      </c>
      <c r="O30" s="66"/>
      <c r="P30" s="200"/>
      <c r="Q30" s="201"/>
      <c r="R30" s="206"/>
      <c r="S30" s="206"/>
      <c r="T30" s="206"/>
      <c r="U30" s="206"/>
      <c r="V30" s="207"/>
      <c r="W30" s="210"/>
      <c r="X30" s="100"/>
      <c r="Y30" s="175"/>
      <c r="AC30" s="67"/>
      <c r="AD30" s="67"/>
    </row>
    <row r="31" spans="2:36" ht="19.5" customHeight="1" thickBot="1" x14ac:dyDescent="0.2">
      <c r="B31" s="104"/>
      <c r="C31" s="104"/>
      <c r="E31" s="112"/>
      <c r="F31" s="213"/>
      <c r="G31" s="32"/>
      <c r="H31" s="33"/>
      <c r="I31" s="34"/>
      <c r="J31" s="3" t="s">
        <v>5</v>
      </c>
      <c r="K31" s="102" t="str">
        <f>IF(D18="","",D18)</f>
        <v/>
      </c>
      <c r="L31" s="102"/>
      <c r="M31" s="102"/>
      <c r="N31" s="102"/>
      <c r="O31" s="102"/>
      <c r="P31" s="102"/>
      <c r="Q31" s="102"/>
      <c r="R31" s="102"/>
      <c r="S31" s="102"/>
      <c r="T31" s="102"/>
      <c r="U31" s="102"/>
      <c r="V31" s="102"/>
      <c r="W31" s="103"/>
      <c r="X31" s="101"/>
      <c r="Y31" s="175"/>
      <c r="Z31" s="1"/>
      <c r="AB31" s="1"/>
      <c r="AC31" s="67"/>
      <c r="AD31" s="67"/>
    </row>
    <row r="32" spans="2:36" ht="26.25" customHeight="1" thickTop="1" x14ac:dyDescent="0.15">
      <c r="E32" s="113"/>
      <c r="F32" s="158"/>
      <c r="G32" s="158"/>
      <c r="H32" s="158"/>
      <c r="I32" s="158"/>
      <c r="J32" s="158"/>
      <c r="K32" s="158"/>
      <c r="L32" s="158"/>
      <c r="M32" s="158"/>
      <c r="N32" s="158"/>
      <c r="O32" s="158"/>
      <c r="P32" s="158"/>
      <c r="Q32" s="158"/>
      <c r="R32" s="158"/>
      <c r="S32" s="158"/>
      <c r="T32" s="158"/>
      <c r="U32" s="50" t="s">
        <v>21</v>
      </c>
      <c r="V32" s="50"/>
      <c r="W32" s="50"/>
      <c r="X32" s="50"/>
      <c r="Y32" s="51"/>
    </row>
    <row r="33" spans="2:79" ht="8.25" customHeight="1" x14ac:dyDescent="0.15"/>
    <row r="36" spans="2:79" s="20" customFormat="1" x14ac:dyDescent="0.15">
      <c r="B36" s="17" t="str">
        <f>IF(ISNUMBER(MID($D10,COLUMN()-1,1)*1),IF(ISNUMBER(MID($D10,COLUMN(),1)*1),MID($D10,COLUMN()-1,1),MID($D10,COLUMN()-1,1)&amp;CHAR(10)),MID($D10,COLUMN()-1,1)&amp;CHAR(10))</f>
        <v xml:space="preserve">
</v>
      </c>
      <c r="C36" s="17" t="str">
        <f t="shared" ref="C36:BN36" si="4">IF(ISNUMBER(MID($D10,COLUMN()-1,1)*1),IF(ISNUMBER(MID($D10,COLUMN(),1)*1),MID($D10,COLUMN()-1,1),MID($D10,COLUMN()-1,1)&amp;CHAR(10)),MID($D10,COLUMN()-1,1)&amp;CHAR(10))</f>
        <v xml:space="preserve">
</v>
      </c>
      <c r="D36" s="17" t="str">
        <f t="shared" si="4"/>
        <v xml:space="preserve">
</v>
      </c>
      <c r="E36" s="17" t="str">
        <f t="shared" si="4"/>
        <v xml:space="preserve">
</v>
      </c>
      <c r="F36" s="17" t="str">
        <f t="shared" si="4"/>
        <v xml:space="preserve">
</v>
      </c>
      <c r="G36" s="17" t="str">
        <f t="shared" si="4"/>
        <v xml:space="preserve">
</v>
      </c>
      <c r="H36" s="17" t="str">
        <f t="shared" si="4"/>
        <v xml:space="preserve">
</v>
      </c>
      <c r="I36" s="17" t="str">
        <f t="shared" si="4"/>
        <v xml:space="preserve">
</v>
      </c>
      <c r="J36" s="17" t="str">
        <f t="shared" si="4"/>
        <v xml:space="preserve">
</v>
      </c>
      <c r="K36" s="17" t="str">
        <f t="shared" si="4"/>
        <v xml:space="preserve">
</v>
      </c>
      <c r="L36" s="17" t="str">
        <f t="shared" si="4"/>
        <v xml:space="preserve">
</v>
      </c>
      <c r="M36" s="17" t="str">
        <f t="shared" si="4"/>
        <v xml:space="preserve">
</v>
      </c>
      <c r="N36" s="17" t="str">
        <f t="shared" si="4"/>
        <v xml:space="preserve">
</v>
      </c>
      <c r="O36" s="17" t="str">
        <f t="shared" si="4"/>
        <v xml:space="preserve">
</v>
      </c>
      <c r="P36" s="17" t="str">
        <f t="shared" si="4"/>
        <v xml:space="preserve">
</v>
      </c>
      <c r="Q36" s="17" t="str">
        <f t="shared" si="4"/>
        <v xml:space="preserve">
</v>
      </c>
      <c r="R36" s="17" t="str">
        <f t="shared" si="4"/>
        <v xml:space="preserve">
</v>
      </c>
      <c r="S36" s="17" t="str">
        <f t="shared" si="4"/>
        <v xml:space="preserve">
</v>
      </c>
      <c r="T36" s="17" t="str">
        <f t="shared" si="4"/>
        <v xml:space="preserve">
</v>
      </c>
      <c r="U36" s="17" t="str">
        <f t="shared" si="4"/>
        <v xml:space="preserve">
</v>
      </c>
      <c r="V36" s="17" t="str">
        <f t="shared" si="4"/>
        <v xml:space="preserve">
</v>
      </c>
      <c r="W36" s="17" t="str">
        <f t="shared" si="4"/>
        <v xml:space="preserve">
</v>
      </c>
      <c r="X36" s="17" t="str">
        <f t="shared" si="4"/>
        <v xml:space="preserve">
</v>
      </c>
      <c r="Y36" s="17" t="str">
        <f t="shared" si="4"/>
        <v xml:space="preserve">
</v>
      </c>
      <c r="Z36" s="17" t="str">
        <f t="shared" si="4"/>
        <v xml:space="preserve">
</v>
      </c>
      <c r="AA36" s="17" t="str">
        <f t="shared" si="4"/>
        <v xml:space="preserve">
</v>
      </c>
      <c r="AB36" s="17" t="str">
        <f t="shared" si="4"/>
        <v xml:space="preserve">
</v>
      </c>
      <c r="AC36" s="17" t="str">
        <f t="shared" si="4"/>
        <v xml:space="preserve">
</v>
      </c>
      <c r="AD36" s="17" t="str">
        <f t="shared" si="4"/>
        <v xml:space="preserve">
</v>
      </c>
      <c r="AE36" s="17" t="str">
        <f t="shared" si="4"/>
        <v xml:space="preserve">
</v>
      </c>
      <c r="AF36" s="17" t="str">
        <f t="shared" si="4"/>
        <v xml:space="preserve">
</v>
      </c>
      <c r="AG36" s="17" t="str">
        <f t="shared" si="4"/>
        <v xml:space="preserve">
</v>
      </c>
      <c r="AH36" s="17" t="str">
        <f t="shared" si="4"/>
        <v xml:space="preserve">
</v>
      </c>
      <c r="AI36" s="17" t="str">
        <f t="shared" si="4"/>
        <v xml:space="preserve">
</v>
      </c>
      <c r="AJ36" s="17" t="str">
        <f t="shared" si="4"/>
        <v xml:space="preserve">
</v>
      </c>
      <c r="AK36" s="17" t="str">
        <f t="shared" si="4"/>
        <v xml:space="preserve">
</v>
      </c>
      <c r="AL36" s="17" t="str">
        <f t="shared" si="4"/>
        <v xml:space="preserve">
</v>
      </c>
      <c r="AM36" s="17" t="str">
        <f t="shared" si="4"/>
        <v xml:space="preserve">
</v>
      </c>
      <c r="AN36" s="17" t="str">
        <f t="shared" si="4"/>
        <v xml:space="preserve">
</v>
      </c>
      <c r="AO36" s="17" t="str">
        <f t="shared" si="4"/>
        <v xml:space="preserve">
</v>
      </c>
      <c r="AP36" s="17" t="str">
        <f t="shared" si="4"/>
        <v xml:space="preserve">
</v>
      </c>
      <c r="AQ36" s="17" t="str">
        <f t="shared" si="4"/>
        <v xml:space="preserve">
</v>
      </c>
      <c r="AR36" s="17" t="str">
        <f t="shared" si="4"/>
        <v xml:space="preserve">
</v>
      </c>
      <c r="AS36" s="17" t="str">
        <f t="shared" si="4"/>
        <v xml:space="preserve">
</v>
      </c>
      <c r="AT36" s="17" t="str">
        <f t="shared" si="4"/>
        <v xml:space="preserve">
</v>
      </c>
      <c r="AU36" s="17" t="str">
        <f t="shared" si="4"/>
        <v xml:space="preserve">
</v>
      </c>
      <c r="AV36" s="17" t="str">
        <f t="shared" si="4"/>
        <v xml:space="preserve">
</v>
      </c>
      <c r="AW36" s="17" t="str">
        <f t="shared" si="4"/>
        <v xml:space="preserve">
</v>
      </c>
      <c r="AX36" s="17" t="str">
        <f t="shared" si="4"/>
        <v xml:space="preserve">
</v>
      </c>
      <c r="AY36" s="17" t="str">
        <f t="shared" si="4"/>
        <v xml:space="preserve">
</v>
      </c>
      <c r="AZ36" s="17" t="str">
        <f t="shared" si="4"/>
        <v xml:space="preserve">
</v>
      </c>
      <c r="BA36" s="17" t="str">
        <f t="shared" si="4"/>
        <v xml:space="preserve">
</v>
      </c>
      <c r="BB36" s="17" t="str">
        <f t="shared" si="4"/>
        <v xml:space="preserve">
</v>
      </c>
      <c r="BC36" s="17" t="str">
        <f t="shared" si="4"/>
        <v xml:space="preserve">
</v>
      </c>
      <c r="BD36" s="17" t="str">
        <f t="shared" si="4"/>
        <v xml:space="preserve">
</v>
      </c>
      <c r="BE36" s="17" t="str">
        <f t="shared" si="4"/>
        <v xml:space="preserve">
</v>
      </c>
      <c r="BF36" s="17" t="str">
        <f t="shared" si="4"/>
        <v xml:space="preserve">
</v>
      </c>
      <c r="BG36" s="17" t="str">
        <f t="shared" si="4"/>
        <v xml:space="preserve">
</v>
      </c>
      <c r="BH36" s="17" t="str">
        <f t="shared" si="4"/>
        <v xml:space="preserve">
</v>
      </c>
      <c r="BI36" s="17" t="str">
        <f t="shared" si="4"/>
        <v xml:space="preserve">
</v>
      </c>
      <c r="BJ36" s="17" t="str">
        <f t="shared" si="4"/>
        <v xml:space="preserve">
</v>
      </c>
      <c r="BK36" s="17" t="str">
        <f t="shared" si="4"/>
        <v xml:space="preserve">
</v>
      </c>
      <c r="BL36" s="17" t="str">
        <f t="shared" si="4"/>
        <v xml:space="preserve">
</v>
      </c>
      <c r="BM36" s="17" t="str">
        <f t="shared" si="4"/>
        <v xml:space="preserve">
</v>
      </c>
      <c r="BN36" s="17" t="str">
        <f t="shared" si="4"/>
        <v xml:space="preserve">
</v>
      </c>
      <c r="BO36" s="17" t="str">
        <f t="shared" ref="BO36:BP36" si="5">IF(ISNUMBER(MID($D10,COLUMN()-1,1)*1),IF(ISNUMBER(MID($D10,COLUMN(),1)*1),MID($D10,COLUMN()-1,1),MID($D10,COLUMN()-1,1)&amp;CHAR(10)),MID($D10,COLUMN()-1,1)&amp;CHAR(10))</f>
        <v xml:space="preserve">
</v>
      </c>
      <c r="BP36" s="17" t="str">
        <f t="shared" si="5"/>
        <v xml:space="preserve">
</v>
      </c>
      <c r="BQ36" s="20" t="str">
        <f t="shared" ref="BQ36" si="6">IF(ISNUMBER(MID($D12,COLUMN()-1,1)*1),IF(ISNUMBER(MID($D12,COLUMN(),1)*1),MID($D12,COLUMN()-1,1),MID($D12,COLUMN()-1,1)&amp;CHAR(10)),MID($D12,COLUMN()-1,1)&amp;CHAR(10))</f>
        <v xml:space="preserve">
</v>
      </c>
      <c r="BR36" s="36" t="str">
        <f t="shared" ref="BR36" si="7">IF(ISNUMBER(MID($D12,COLUMN()-1,1)*1),IF(ISNUMBER(MID($D12,COLUMN(),1)*1),MID($D12,COLUMN()-1,1),MID($D12,COLUMN()-1,1)&amp;CHAR(10)),MID($D12,COLUMN()-1,1)&amp;CHAR(10))</f>
        <v xml:space="preserve">
</v>
      </c>
    </row>
    <row r="37" spans="2:79" s="20" customFormat="1" x14ac:dyDescent="0.15">
      <c r="B37" s="17" t="str">
        <f>IF(ISNUMBER(MID($D11,COLUMN()-1,1)*1),IF(ISNUMBER(MID($D11,COLUMN(),1)*1),MID($D11,COLUMN()-1,1),MID($D11,COLUMN()-1,1)&amp;CHAR(10)),MID($D11,COLUMN()-1,1)&amp;CHAR(10))</f>
        <v xml:space="preserve">
</v>
      </c>
      <c r="C37" s="17" t="str">
        <f t="shared" ref="C37:BN37" si="8">IF(ISNUMBER(MID($D11,COLUMN()-1,1)*1),IF(ISNUMBER(MID($D11,COLUMN(),1)*1),MID($D11,COLUMN()-1,1),MID($D11,COLUMN()-1,1)&amp;CHAR(10)),MID($D11,COLUMN()-1,1)&amp;CHAR(10))</f>
        <v xml:space="preserve">
</v>
      </c>
      <c r="D37" s="17" t="str">
        <f t="shared" si="8"/>
        <v xml:space="preserve">
</v>
      </c>
      <c r="E37" s="17" t="str">
        <f t="shared" si="8"/>
        <v xml:space="preserve">
</v>
      </c>
      <c r="F37" s="17" t="str">
        <f t="shared" si="8"/>
        <v xml:space="preserve">
</v>
      </c>
      <c r="G37" s="17" t="str">
        <f t="shared" si="8"/>
        <v xml:space="preserve">
</v>
      </c>
      <c r="H37" s="17" t="str">
        <f t="shared" si="8"/>
        <v xml:space="preserve">
</v>
      </c>
      <c r="I37" s="17" t="str">
        <f t="shared" si="8"/>
        <v xml:space="preserve">
</v>
      </c>
      <c r="J37" s="17" t="str">
        <f t="shared" si="8"/>
        <v xml:space="preserve">
</v>
      </c>
      <c r="K37" s="17" t="str">
        <f t="shared" si="8"/>
        <v xml:space="preserve">
</v>
      </c>
      <c r="L37" s="17" t="str">
        <f t="shared" si="8"/>
        <v xml:space="preserve">
</v>
      </c>
      <c r="M37" s="17" t="str">
        <f t="shared" si="8"/>
        <v xml:space="preserve">
</v>
      </c>
      <c r="N37" s="17" t="str">
        <f t="shared" si="8"/>
        <v xml:space="preserve">
</v>
      </c>
      <c r="O37" s="17" t="str">
        <f t="shared" si="8"/>
        <v xml:space="preserve">
</v>
      </c>
      <c r="P37" s="17" t="str">
        <f t="shared" si="8"/>
        <v xml:space="preserve">
</v>
      </c>
      <c r="Q37" s="17" t="str">
        <f t="shared" si="8"/>
        <v xml:space="preserve">
</v>
      </c>
      <c r="R37" s="17" t="str">
        <f t="shared" si="8"/>
        <v xml:space="preserve">
</v>
      </c>
      <c r="S37" s="17" t="str">
        <f t="shared" si="8"/>
        <v xml:space="preserve">
</v>
      </c>
      <c r="T37" s="17" t="str">
        <f t="shared" si="8"/>
        <v xml:space="preserve">
</v>
      </c>
      <c r="U37" s="17" t="str">
        <f t="shared" si="8"/>
        <v xml:space="preserve">
</v>
      </c>
      <c r="V37" s="17" t="str">
        <f t="shared" si="8"/>
        <v xml:space="preserve">
</v>
      </c>
      <c r="W37" s="17" t="str">
        <f t="shared" si="8"/>
        <v xml:space="preserve">
</v>
      </c>
      <c r="X37" s="17" t="str">
        <f t="shared" si="8"/>
        <v xml:space="preserve">
</v>
      </c>
      <c r="Y37" s="17" t="str">
        <f t="shared" si="8"/>
        <v xml:space="preserve">
</v>
      </c>
      <c r="Z37" s="17" t="str">
        <f t="shared" si="8"/>
        <v xml:space="preserve">
</v>
      </c>
      <c r="AA37" s="17" t="str">
        <f t="shared" si="8"/>
        <v xml:space="preserve">
</v>
      </c>
      <c r="AB37" s="17" t="str">
        <f t="shared" si="8"/>
        <v xml:space="preserve">
</v>
      </c>
      <c r="AC37" s="17" t="str">
        <f t="shared" si="8"/>
        <v xml:space="preserve">
</v>
      </c>
      <c r="AD37" s="17" t="str">
        <f t="shared" si="8"/>
        <v xml:space="preserve">
</v>
      </c>
      <c r="AE37" s="17" t="str">
        <f t="shared" si="8"/>
        <v xml:space="preserve">
</v>
      </c>
      <c r="AF37" s="17" t="str">
        <f t="shared" si="8"/>
        <v xml:space="preserve">
</v>
      </c>
      <c r="AG37" s="17" t="str">
        <f t="shared" si="8"/>
        <v xml:space="preserve">
</v>
      </c>
      <c r="AH37" s="17" t="str">
        <f t="shared" si="8"/>
        <v xml:space="preserve">
</v>
      </c>
      <c r="AI37" s="17" t="str">
        <f t="shared" si="8"/>
        <v xml:space="preserve">
</v>
      </c>
      <c r="AJ37" s="17" t="str">
        <f t="shared" si="8"/>
        <v xml:space="preserve">
</v>
      </c>
      <c r="AK37" s="17" t="str">
        <f t="shared" si="8"/>
        <v xml:space="preserve">
</v>
      </c>
      <c r="AL37" s="17" t="str">
        <f t="shared" si="8"/>
        <v xml:space="preserve">
</v>
      </c>
      <c r="AM37" s="17" t="str">
        <f t="shared" si="8"/>
        <v xml:space="preserve">
</v>
      </c>
      <c r="AN37" s="17" t="str">
        <f t="shared" si="8"/>
        <v xml:space="preserve">
</v>
      </c>
      <c r="AO37" s="17" t="str">
        <f t="shared" si="8"/>
        <v xml:space="preserve">
</v>
      </c>
      <c r="AP37" s="17" t="str">
        <f t="shared" si="8"/>
        <v xml:space="preserve">
</v>
      </c>
      <c r="AQ37" s="17" t="str">
        <f t="shared" si="8"/>
        <v xml:space="preserve">
</v>
      </c>
      <c r="AR37" s="17" t="str">
        <f t="shared" si="8"/>
        <v xml:space="preserve">
</v>
      </c>
      <c r="AS37" s="17" t="str">
        <f t="shared" si="8"/>
        <v xml:space="preserve">
</v>
      </c>
      <c r="AT37" s="17" t="str">
        <f t="shared" si="8"/>
        <v xml:space="preserve">
</v>
      </c>
      <c r="AU37" s="17" t="str">
        <f t="shared" si="8"/>
        <v xml:space="preserve">
</v>
      </c>
      <c r="AV37" s="17" t="str">
        <f t="shared" si="8"/>
        <v xml:space="preserve">
</v>
      </c>
      <c r="AW37" s="17" t="str">
        <f t="shared" si="8"/>
        <v xml:space="preserve">
</v>
      </c>
      <c r="AX37" s="17" t="str">
        <f t="shared" si="8"/>
        <v xml:space="preserve">
</v>
      </c>
      <c r="AY37" s="17" t="str">
        <f t="shared" si="8"/>
        <v xml:space="preserve">
</v>
      </c>
      <c r="AZ37" s="17" t="str">
        <f t="shared" si="8"/>
        <v xml:space="preserve">
</v>
      </c>
      <c r="BA37" s="17" t="str">
        <f t="shared" si="8"/>
        <v xml:space="preserve">
</v>
      </c>
      <c r="BB37" s="17" t="str">
        <f t="shared" si="8"/>
        <v xml:space="preserve">
</v>
      </c>
      <c r="BC37" s="17" t="str">
        <f t="shared" si="8"/>
        <v xml:space="preserve">
</v>
      </c>
      <c r="BD37" s="17" t="str">
        <f t="shared" si="8"/>
        <v xml:space="preserve">
</v>
      </c>
      <c r="BE37" s="17" t="str">
        <f t="shared" si="8"/>
        <v xml:space="preserve">
</v>
      </c>
      <c r="BF37" s="17" t="str">
        <f t="shared" si="8"/>
        <v xml:space="preserve">
</v>
      </c>
      <c r="BG37" s="17" t="str">
        <f t="shared" si="8"/>
        <v xml:space="preserve">
</v>
      </c>
      <c r="BH37" s="17" t="str">
        <f t="shared" si="8"/>
        <v xml:space="preserve">
</v>
      </c>
      <c r="BI37" s="17" t="str">
        <f t="shared" si="8"/>
        <v xml:space="preserve">
</v>
      </c>
      <c r="BJ37" s="17" t="str">
        <f t="shared" si="8"/>
        <v xml:space="preserve">
</v>
      </c>
      <c r="BK37" s="17" t="str">
        <f t="shared" si="8"/>
        <v xml:space="preserve">
</v>
      </c>
      <c r="BL37" s="17" t="str">
        <f t="shared" si="8"/>
        <v xml:space="preserve">
</v>
      </c>
      <c r="BM37" s="17" t="str">
        <f t="shared" si="8"/>
        <v xml:space="preserve">
</v>
      </c>
      <c r="BN37" s="17" t="str">
        <f t="shared" si="8"/>
        <v xml:space="preserve">
</v>
      </c>
      <c r="BO37" s="17" t="str">
        <f t="shared" ref="BO37:BP37" si="9">IF(ISNUMBER(MID($D11,COLUMN()-1,1)*1),IF(ISNUMBER(MID($D11,COLUMN(),1)*1),MID($D11,COLUMN()-1,1),MID($D11,COLUMN()-1,1)&amp;CHAR(10)),MID($D11,COLUMN()-1,1)&amp;CHAR(10))</f>
        <v xml:space="preserve">
</v>
      </c>
      <c r="BP37" s="17" t="str">
        <f t="shared" si="9"/>
        <v xml:space="preserve">
</v>
      </c>
      <c r="BQ37" s="17" t="str">
        <f t="shared" ref="BQ37:CA37" si="10">IF(ISNUMBER(MID($D11,COLUMN()-1,1)*1),IF(ISNUMBER(MID($D11,COLUMN(),1)*1),MID($D11,COLUMN()-1,1),MID($D11,COLUMN()-1,1)&amp;CHAR(10)),MID($D11,COLUMN()-1,1)&amp;CHAR(10))</f>
        <v xml:space="preserve">
</v>
      </c>
      <c r="BR37" s="17" t="str">
        <f t="shared" si="10"/>
        <v xml:space="preserve">
</v>
      </c>
      <c r="BS37" s="17" t="str">
        <f t="shared" si="10"/>
        <v xml:space="preserve">
</v>
      </c>
      <c r="BT37" s="17" t="str">
        <f t="shared" si="10"/>
        <v xml:space="preserve">
</v>
      </c>
      <c r="BU37" s="17" t="str">
        <f t="shared" si="10"/>
        <v xml:space="preserve">
</v>
      </c>
      <c r="BV37" s="17" t="str">
        <f t="shared" si="10"/>
        <v xml:space="preserve">
</v>
      </c>
      <c r="BW37" s="17" t="str">
        <f t="shared" si="10"/>
        <v xml:space="preserve">
</v>
      </c>
      <c r="BX37" s="17" t="str">
        <f t="shared" si="10"/>
        <v xml:space="preserve">
</v>
      </c>
      <c r="BY37" s="17" t="str">
        <f t="shared" si="10"/>
        <v xml:space="preserve">
</v>
      </c>
      <c r="BZ37" s="17" t="str">
        <f t="shared" si="10"/>
        <v xml:space="preserve">
</v>
      </c>
      <c r="CA37" s="17" t="str">
        <f t="shared" si="10"/>
        <v xml:space="preserve">
</v>
      </c>
    </row>
    <row r="38" spans="2:79" x14ac:dyDescent="0.15">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11"/>
      <c r="AH38" s="11"/>
      <c r="AI38" s="11"/>
      <c r="AJ38" s="11"/>
      <c r="AK38" s="11"/>
      <c r="AL38" s="11"/>
      <c r="AM38" s="11"/>
      <c r="AN38" s="11"/>
      <c r="AO38" s="11"/>
      <c r="AP38" s="11"/>
      <c r="AQ38" s="11"/>
    </row>
  </sheetData>
  <sheetProtection password="C777" sheet="1" objects="1" scenarios="1" formatCells="0"/>
  <mergeCells count="70">
    <mergeCell ref="A1:AE1"/>
    <mergeCell ref="B3:AD7"/>
    <mergeCell ref="B9:C9"/>
    <mergeCell ref="D9:AD9"/>
    <mergeCell ref="B10:C10"/>
    <mergeCell ref="D10:AD10"/>
    <mergeCell ref="B11:C11"/>
    <mergeCell ref="D11:AD11"/>
    <mergeCell ref="B12:C12"/>
    <mergeCell ref="D12:AD12"/>
    <mergeCell ref="B13:C13"/>
    <mergeCell ref="D13:AD13"/>
    <mergeCell ref="B14:C14"/>
    <mergeCell ref="D14:AD14"/>
    <mergeCell ref="B17:C17"/>
    <mergeCell ref="D17:AD17"/>
    <mergeCell ref="B18:C18"/>
    <mergeCell ref="D18:AD18"/>
    <mergeCell ref="B15:C15"/>
    <mergeCell ref="B16:C16"/>
    <mergeCell ref="D15:AD15"/>
    <mergeCell ref="D16:AD16"/>
    <mergeCell ref="E20:Y20"/>
    <mergeCell ref="F21:G21"/>
    <mergeCell ref="I21:J21"/>
    <mergeCell ref="K21:L21"/>
    <mergeCell ref="M21:N21"/>
    <mergeCell ref="O21:P21"/>
    <mergeCell ref="Q21:S21"/>
    <mergeCell ref="T21:U21"/>
    <mergeCell ref="V21:X21"/>
    <mergeCell ref="Y21:Y31"/>
    <mergeCell ref="B23:C31"/>
    <mergeCell ref="P23:Q23"/>
    <mergeCell ref="R23:S23"/>
    <mergeCell ref="U23:V23"/>
    <mergeCell ref="AB23:AB29"/>
    <mergeCell ref="E26:E32"/>
    <mergeCell ref="N26:O27"/>
    <mergeCell ref="F27:F31"/>
    <mergeCell ref="E22:E25"/>
    <mergeCell ref="J22:M24"/>
    <mergeCell ref="N22:O24"/>
    <mergeCell ref="P22:V22"/>
    <mergeCell ref="W22:W24"/>
    <mergeCell ref="G26:H27"/>
    <mergeCell ref="G30:H30"/>
    <mergeCell ref="F25:G25"/>
    <mergeCell ref="AC23:AD31"/>
    <mergeCell ref="P24:Q24"/>
    <mergeCell ref="R24:S24"/>
    <mergeCell ref="U24:V24"/>
    <mergeCell ref="J25:M25"/>
    <mergeCell ref="N25:O25"/>
    <mergeCell ref="P25:Q30"/>
    <mergeCell ref="R25:V30"/>
    <mergeCell ref="W25:W30"/>
    <mergeCell ref="J26:M27"/>
    <mergeCell ref="X22:X31"/>
    <mergeCell ref="K31:W31"/>
    <mergeCell ref="F32:T32"/>
    <mergeCell ref="U32:Y32"/>
    <mergeCell ref="G28:H28"/>
    <mergeCell ref="G29:H29"/>
    <mergeCell ref="J28:M28"/>
    <mergeCell ref="N28:O28"/>
    <mergeCell ref="J29:M29"/>
    <mergeCell ref="N29:O29"/>
    <mergeCell ref="J30:M30"/>
    <mergeCell ref="N30:O30"/>
  </mergeCells>
  <phoneticPr fontId="1" type="Hiragana"/>
  <pageMargins left="0.23622047244094491" right="0.23622047244094491" top="0.39370078740157483" bottom="0.27559055118110237"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38"/>
  <sheetViews>
    <sheetView showGridLines="0" showRowColHeaders="0" tabSelected="1" view="pageBreakPreview" topLeftCell="A16" zoomScale="115" zoomScaleNormal="100" zoomScaleSheetLayoutView="115" workbookViewId="0">
      <selection activeCell="AK25" sqref="AK25"/>
    </sheetView>
  </sheetViews>
  <sheetFormatPr defaultColWidth="9" defaultRowHeight="13.5" x14ac:dyDescent="0.15"/>
  <cols>
    <col min="1" max="2" width="3.5" customWidth="1"/>
    <col min="3" max="3" width="6.625" customWidth="1"/>
    <col min="4" max="4" width="7.5" customWidth="1"/>
    <col min="5" max="5" width="2.625" customWidth="1"/>
    <col min="6" max="7" width="2.75" customWidth="1"/>
    <col min="8" max="8" width="3.25" customWidth="1"/>
    <col min="9" max="9" width="1.125" customWidth="1"/>
    <col min="10" max="10" width="2.375" customWidth="1"/>
    <col min="11" max="12" width="1.625" customWidth="1"/>
    <col min="13" max="13" width="2.5" customWidth="1"/>
    <col min="14" max="14" width="0.875" customWidth="1"/>
    <col min="15" max="15" width="2" customWidth="1"/>
    <col min="16" max="16" width="1.5" customWidth="1"/>
    <col min="17" max="17" width="1" customWidth="1"/>
    <col min="18" max="19" width="1.25" customWidth="1"/>
    <col min="20" max="20" width="2.5" customWidth="1"/>
    <col min="21" max="21" width="0.875" customWidth="1"/>
    <col min="22" max="22" width="1.625" customWidth="1"/>
    <col min="23" max="23" width="2.75" customWidth="1"/>
    <col min="24" max="24" width="6" customWidth="1"/>
    <col min="25" max="25" width="3.125" customWidth="1"/>
    <col min="26" max="26" width="4.75" customWidth="1"/>
    <col min="27" max="27" width="2.625" customWidth="1"/>
    <col min="28" max="28" width="3" customWidth="1"/>
    <col min="29" max="29" width="3.5" customWidth="1"/>
    <col min="30" max="30" width="3.875" customWidth="1"/>
    <col min="31" max="31" width="5.25" customWidth="1"/>
    <col min="32" max="32" width="5.125" customWidth="1"/>
    <col min="33" max="33" width="3.5" customWidth="1"/>
    <col min="34" max="34" width="2.625" customWidth="1"/>
    <col min="35" max="36" width="2.625" style="10" customWidth="1"/>
    <col min="37" max="37" width="11" style="10" customWidth="1"/>
    <col min="38" max="38" width="15.25" style="10" customWidth="1"/>
    <col min="39" max="51" width="2.625" style="10" customWidth="1"/>
    <col min="52" max="81" width="2.625" customWidth="1"/>
  </cols>
  <sheetData>
    <row r="1" spans="1:81" ht="26.25" customHeight="1" x14ac:dyDescent="0.15">
      <c r="A1" s="181" t="s">
        <v>38</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row>
    <row r="2" spans="1:81" ht="5.25"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23"/>
      <c r="Z2" s="23"/>
      <c r="AA2" s="14"/>
      <c r="AB2" s="14"/>
      <c r="AC2" s="14"/>
      <c r="AD2" s="14"/>
      <c r="AE2" s="14"/>
      <c r="AF2" s="14"/>
      <c r="AG2" s="14"/>
    </row>
    <row r="3" spans="1:81" ht="16.5" customHeight="1" x14ac:dyDescent="0.15">
      <c r="A3" s="4"/>
      <c r="B3" s="182" t="s">
        <v>40</v>
      </c>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4"/>
      <c r="AG3" s="5"/>
    </row>
    <row r="4" spans="1:81" ht="13.5" customHeight="1" x14ac:dyDescent="0.15">
      <c r="A4" s="5"/>
      <c r="B4" s="185"/>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7"/>
      <c r="AG4" s="5"/>
    </row>
    <row r="5" spans="1:81" ht="13.5" customHeight="1" x14ac:dyDescent="0.15">
      <c r="A5" s="5"/>
      <c r="B5" s="185"/>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7"/>
      <c r="AG5" s="5"/>
    </row>
    <row r="6" spans="1:81" ht="13.5" customHeight="1" x14ac:dyDescent="0.15">
      <c r="A6" s="5"/>
      <c r="B6" s="185"/>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7"/>
      <c r="AG6" s="5"/>
    </row>
    <row r="7" spans="1:81" ht="17.25" customHeight="1" x14ac:dyDescent="0.15">
      <c r="A7" s="5"/>
      <c r="B7" s="188"/>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90"/>
      <c r="AG7" s="5"/>
    </row>
    <row r="8" spans="1:81" ht="4.5" customHeight="1" x14ac:dyDescent="0.15">
      <c r="A8" s="5"/>
      <c r="B8" s="5"/>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5"/>
    </row>
    <row r="9" spans="1:81" ht="20.25" customHeight="1" x14ac:dyDescent="0.15">
      <c r="B9" s="176" t="s">
        <v>10</v>
      </c>
      <c r="C9" s="176"/>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K9" s="12"/>
      <c r="AL9" s="12"/>
    </row>
    <row r="10" spans="1:81" ht="20.25" customHeight="1" x14ac:dyDescent="0.15">
      <c r="B10" s="176" t="s">
        <v>11</v>
      </c>
      <c r="C10" s="176"/>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H10" t="str">
        <f>IF(ISNUMBER(MID($D10,COLUMN()-1,1)*1),IF(ISNUMBER(MID($D10,COLUMN(),1)*1),MID($D10,COLUMN()-1,1),MID($D10,COLUMN()-1,1)&amp;CHAR(10)),MID($D10,COLUMN()-1,1)&amp;CHAR(10))</f>
        <v xml:space="preserve">
</v>
      </c>
      <c r="AK10" s="12"/>
      <c r="AL10" s="13"/>
      <c r="AM10" s="9" t="str">
        <f>IF(ISNUMBER(MID($AL10,COLUMN()-1,1)*1),IF(ISNUMBER(MID($AL10,COLUMN(),1)*1),MID($AL10,COLUMN()-1,1),MID($AL10,COLUMN()-1,1)&amp;CHAR(10)),MID($AL10,COLUMN()-1,1)&amp;CHAR(10))</f>
        <v xml:space="preserve">
</v>
      </c>
      <c r="AN10" s="9" t="str">
        <f t="shared" ref="AN10:BC10" si="0">IF(ISNUMBER(MID($AL10,COLUMN()-1,1)*1),IF(ISNUMBER(MID($AL10,COLUMN(),1)*1),MID($AL10,COLUMN()-1,1),MID($AL10,COLUMN()-1,1)&amp;CHAR(10)),MID($AL10,COLUMN()-1,1)&amp;CHAR(10))</f>
        <v xml:space="preserve">
</v>
      </c>
      <c r="AO10" s="9" t="str">
        <f t="shared" si="0"/>
        <v xml:space="preserve">
</v>
      </c>
      <c r="AP10" s="9" t="str">
        <f t="shared" si="0"/>
        <v xml:space="preserve">
</v>
      </c>
      <c r="AQ10" s="9" t="str">
        <f t="shared" si="0"/>
        <v xml:space="preserve">
</v>
      </c>
      <c r="AR10" s="9" t="str">
        <f t="shared" si="0"/>
        <v xml:space="preserve">
</v>
      </c>
      <c r="AS10" s="9" t="str">
        <f t="shared" si="0"/>
        <v xml:space="preserve">
</v>
      </c>
      <c r="AT10" s="9" t="str">
        <f t="shared" si="0"/>
        <v xml:space="preserve">
</v>
      </c>
      <c r="AU10" s="9" t="str">
        <f t="shared" si="0"/>
        <v xml:space="preserve">
</v>
      </c>
      <c r="AV10" s="9" t="str">
        <f t="shared" si="0"/>
        <v xml:space="preserve">
</v>
      </c>
      <c r="AW10" s="9" t="str">
        <f t="shared" si="0"/>
        <v xml:space="preserve">
</v>
      </c>
      <c r="AX10" s="9" t="str">
        <f t="shared" si="0"/>
        <v xml:space="preserve">
</v>
      </c>
      <c r="AY10" s="9" t="str">
        <f t="shared" si="0"/>
        <v xml:space="preserve">
</v>
      </c>
      <c r="AZ10" s="9" t="str">
        <f t="shared" si="0"/>
        <v xml:space="preserve">
</v>
      </c>
      <c r="BA10" s="9" t="str">
        <f t="shared" si="0"/>
        <v xml:space="preserve">
</v>
      </c>
      <c r="BB10" s="9" t="str">
        <f t="shared" si="0"/>
        <v xml:space="preserve">
</v>
      </c>
      <c r="BC10" s="9" t="str">
        <f t="shared" si="0"/>
        <v xml:space="preserve">
</v>
      </c>
      <c r="BD10" s="9" t="str">
        <f t="shared" ref="BD10:BM10" si="1">IF(ISNUMBER(MID(BC10,COLUMN()-1,1)*1),IF(ISNUMBER(MID(BC10,COLUMN(),1)*1),MID(BC10,COLUMN()-1,1),MID(BC10,COLUMN()-1,1)&amp;CHAR(10)),MID(BC10,COLUMN()-1,1)&amp;CHAR(10))</f>
        <v xml:space="preserve">
</v>
      </c>
      <c r="BE10" s="9" t="str">
        <f t="shared" si="1"/>
        <v xml:space="preserve">
</v>
      </c>
      <c r="BF10" s="9" t="str">
        <f t="shared" si="1"/>
        <v xml:space="preserve">
</v>
      </c>
      <c r="BG10" s="9" t="str">
        <f t="shared" si="1"/>
        <v xml:space="preserve">
</v>
      </c>
      <c r="BH10" s="9" t="str">
        <f t="shared" si="1"/>
        <v xml:space="preserve">
</v>
      </c>
      <c r="BI10" s="9" t="str">
        <f t="shared" si="1"/>
        <v xml:space="preserve">
</v>
      </c>
      <c r="BJ10" s="9" t="str">
        <f t="shared" si="1"/>
        <v xml:space="preserve">
</v>
      </c>
      <c r="BK10" s="9" t="str">
        <f t="shared" si="1"/>
        <v xml:space="preserve">
</v>
      </c>
      <c r="BL10" s="9" t="str">
        <f t="shared" si="1"/>
        <v xml:space="preserve">
</v>
      </c>
      <c r="BM10" s="9" t="str">
        <f t="shared" si="1"/>
        <v xml:space="preserve">
</v>
      </c>
      <c r="BN10" s="8"/>
      <c r="BO10" s="8"/>
      <c r="BP10" s="8"/>
      <c r="BQ10" s="8"/>
      <c r="BR10" s="8"/>
      <c r="BS10" s="8"/>
      <c r="BT10" s="8"/>
      <c r="BU10" s="8"/>
      <c r="BV10" s="8"/>
      <c r="BW10" s="8"/>
      <c r="BX10" s="8"/>
      <c r="BY10" s="8"/>
      <c r="BZ10" s="8"/>
      <c r="CA10" s="8"/>
      <c r="CB10" s="8"/>
      <c r="CC10" s="8"/>
    </row>
    <row r="11" spans="1:81" ht="20.25" customHeight="1" x14ac:dyDescent="0.15">
      <c r="B11" s="179" t="s">
        <v>25</v>
      </c>
      <c r="C11" s="176"/>
      <c r="D11" s="180" t="str">
        <f>PHONETIC(D10)</f>
        <v/>
      </c>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K11" s="12"/>
      <c r="AL11" s="12"/>
      <c r="AM11" s="9" t="str">
        <f t="shared" ref="AM11:BB12" si="2">IF(ISNUMBER(MID(AL11,COLUMN()-1,1)*1),IF(ISNUMBER(MID(AL11,COLUMN(),1)*1),MID(AL11,COLUMN()-1,1),MID(AL11,COLUMN()-1,1)&amp;CHAR(10)),MID(AL11,COLUMN()-1,1)&amp;CHAR(10))</f>
        <v xml:space="preserve">
</v>
      </c>
      <c r="AN11" s="9" t="str">
        <f t="shared" si="2"/>
        <v xml:space="preserve">
</v>
      </c>
      <c r="AO11" s="9" t="str">
        <f t="shared" si="2"/>
        <v xml:space="preserve">
</v>
      </c>
      <c r="AP11" s="9" t="str">
        <f t="shared" si="2"/>
        <v xml:space="preserve">
</v>
      </c>
      <c r="AQ11" s="9" t="str">
        <f t="shared" si="2"/>
        <v xml:space="preserve">
</v>
      </c>
      <c r="AR11" s="9" t="str">
        <f t="shared" si="2"/>
        <v xml:space="preserve">
</v>
      </c>
      <c r="AS11" s="9" t="str">
        <f t="shared" si="2"/>
        <v xml:space="preserve">
</v>
      </c>
      <c r="AT11" s="9" t="str">
        <f t="shared" si="2"/>
        <v xml:space="preserve">
</v>
      </c>
      <c r="AU11" s="9" t="str">
        <f t="shared" si="2"/>
        <v xml:space="preserve">
</v>
      </c>
      <c r="AV11" s="9" t="str">
        <f t="shared" si="2"/>
        <v xml:space="preserve">
</v>
      </c>
      <c r="AW11" s="9" t="str">
        <f t="shared" si="2"/>
        <v xml:space="preserve">
</v>
      </c>
      <c r="AX11" s="9" t="str">
        <f t="shared" si="2"/>
        <v xml:space="preserve">
</v>
      </c>
      <c r="AY11" s="9" t="str">
        <f t="shared" si="2"/>
        <v xml:space="preserve">
</v>
      </c>
      <c r="AZ11" s="9" t="str">
        <f t="shared" si="2"/>
        <v xml:space="preserve">
</v>
      </c>
      <c r="BA11" s="9" t="str">
        <f t="shared" si="2"/>
        <v xml:space="preserve">
</v>
      </c>
      <c r="BB11" s="9" t="str">
        <f t="shared" si="2"/>
        <v xml:space="preserve">
</v>
      </c>
      <c r="BC11" s="9" t="str">
        <f t="shared" ref="BC11:BM12" si="3">IF(ISNUMBER(MID(BB11,COLUMN()-1,1)*1),IF(ISNUMBER(MID(BB11,COLUMN(),1)*1),MID(BB11,COLUMN()-1,1),MID(BB11,COLUMN()-1,1)&amp;CHAR(10)),MID(BB11,COLUMN()-1,1)&amp;CHAR(10))</f>
        <v xml:space="preserve">
</v>
      </c>
      <c r="BD11" s="9" t="str">
        <f t="shared" si="3"/>
        <v xml:space="preserve">
</v>
      </c>
      <c r="BE11" s="9" t="str">
        <f t="shared" si="3"/>
        <v xml:space="preserve">
</v>
      </c>
      <c r="BF11" s="9" t="str">
        <f t="shared" si="3"/>
        <v xml:space="preserve">
</v>
      </c>
      <c r="BG11" s="9" t="str">
        <f t="shared" si="3"/>
        <v xml:space="preserve">
</v>
      </c>
      <c r="BH11" s="9" t="str">
        <f t="shared" si="3"/>
        <v xml:space="preserve">
</v>
      </c>
      <c r="BI11" s="9" t="str">
        <f t="shared" si="3"/>
        <v xml:space="preserve">
</v>
      </c>
      <c r="BJ11" s="9" t="str">
        <f t="shared" si="3"/>
        <v xml:space="preserve">
</v>
      </c>
      <c r="BK11" s="9" t="str">
        <f t="shared" si="3"/>
        <v xml:space="preserve">
</v>
      </c>
      <c r="BL11" s="9" t="str">
        <f t="shared" si="3"/>
        <v xml:space="preserve">
</v>
      </c>
      <c r="BM11" s="9" t="str">
        <f t="shared" si="3"/>
        <v xml:space="preserve">
</v>
      </c>
      <c r="BN11" s="8"/>
      <c r="BO11" s="8"/>
      <c r="BP11" s="8"/>
      <c r="BQ11" s="8"/>
      <c r="BR11" s="8"/>
      <c r="BS11" s="8"/>
      <c r="BT11" s="8"/>
      <c r="BU11" s="8"/>
      <c r="BV11" s="8"/>
      <c r="BW11" s="8"/>
      <c r="BX11" s="8"/>
      <c r="BY11" s="8"/>
      <c r="BZ11" s="8"/>
      <c r="CA11" s="8"/>
      <c r="CB11" s="8"/>
      <c r="CC11" s="8"/>
    </row>
    <row r="12" spans="1:81" ht="20.25" customHeight="1" x14ac:dyDescent="0.15">
      <c r="B12" s="176" t="s">
        <v>13</v>
      </c>
      <c r="C12" s="176"/>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K12" s="12"/>
      <c r="AL12" s="12"/>
      <c r="AM12" s="9" t="str">
        <f t="shared" si="2"/>
        <v xml:space="preserve">
</v>
      </c>
      <c r="AN12" s="9" t="str">
        <f t="shared" si="2"/>
        <v xml:space="preserve">
</v>
      </c>
      <c r="AO12" s="9" t="str">
        <f t="shared" si="2"/>
        <v xml:space="preserve">
</v>
      </c>
      <c r="AP12" s="9" t="str">
        <f t="shared" si="2"/>
        <v xml:space="preserve">
</v>
      </c>
      <c r="AQ12" s="9" t="str">
        <f t="shared" si="2"/>
        <v xml:space="preserve">
</v>
      </c>
      <c r="AR12" s="9" t="str">
        <f t="shared" si="2"/>
        <v xml:space="preserve">
</v>
      </c>
      <c r="AS12" s="9" t="str">
        <f t="shared" si="2"/>
        <v xml:space="preserve">
</v>
      </c>
      <c r="AT12" s="9" t="str">
        <f t="shared" si="2"/>
        <v xml:space="preserve">
</v>
      </c>
      <c r="AU12" s="9" t="str">
        <f t="shared" si="2"/>
        <v xml:space="preserve">
</v>
      </c>
      <c r="AV12" s="9" t="str">
        <f t="shared" si="2"/>
        <v xml:space="preserve">
</v>
      </c>
      <c r="AW12" s="9" t="str">
        <f t="shared" si="2"/>
        <v xml:space="preserve">
</v>
      </c>
      <c r="AX12" s="9" t="str">
        <f t="shared" si="2"/>
        <v xml:space="preserve">
</v>
      </c>
      <c r="AY12" s="9" t="str">
        <f t="shared" si="2"/>
        <v xml:space="preserve">
</v>
      </c>
      <c r="AZ12" s="9" t="str">
        <f t="shared" si="2"/>
        <v xml:space="preserve">
</v>
      </c>
      <c r="BA12" s="9" t="str">
        <f t="shared" si="2"/>
        <v xml:space="preserve">
</v>
      </c>
      <c r="BB12" s="9" t="str">
        <f t="shared" si="2"/>
        <v xml:space="preserve">
</v>
      </c>
      <c r="BC12" s="9" t="str">
        <f t="shared" si="3"/>
        <v xml:space="preserve">
</v>
      </c>
      <c r="BD12" s="9" t="str">
        <f t="shared" si="3"/>
        <v xml:space="preserve">
</v>
      </c>
      <c r="BE12" s="9" t="str">
        <f t="shared" si="3"/>
        <v xml:space="preserve">
</v>
      </c>
      <c r="BF12" s="9" t="str">
        <f t="shared" si="3"/>
        <v xml:space="preserve">
</v>
      </c>
      <c r="BG12" s="9" t="str">
        <f t="shared" si="3"/>
        <v xml:space="preserve">
</v>
      </c>
      <c r="BH12" s="9" t="str">
        <f t="shared" si="3"/>
        <v xml:space="preserve">
</v>
      </c>
      <c r="BI12" s="9" t="str">
        <f t="shared" si="3"/>
        <v xml:space="preserve">
</v>
      </c>
      <c r="BJ12" s="9" t="str">
        <f t="shared" si="3"/>
        <v xml:space="preserve">
</v>
      </c>
      <c r="BK12" s="9" t="str">
        <f t="shared" si="3"/>
        <v xml:space="preserve">
</v>
      </c>
      <c r="BL12" s="9" t="str">
        <f t="shared" si="3"/>
        <v xml:space="preserve">
</v>
      </c>
      <c r="BM12" s="9" t="str">
        <f t="shared" si="3"/>
        <v xml:space="preserve">
</v>
      </c>
      <c r="BN12" s="8"/>
      <c r="BO12" s="8"/>
      <c r="BP12" s="8"/>
      <c r="BQ12" s="8"/>
      <c r="BR12" s="8"/>
      <c r="BS12" s="8"/>
      <c r="BT12" s="8"/>
      <c r="BU12" s="8"/>
      <c r="BV12" s="8"/>
      <c r="BW12" s="8"/>
      <c r="BX12" s="8"/>
      <c r="BY12" s="8"/>
      <c r="BZ12" s="8"/>
      <c r="CA12" s="8"/>
      <c r="CB12" s="8"/>
      <c r="CC12" s="8"/>
    </row>
    <row r="13" spans="1:81" ht="20.25" customHeight="1" x14ac:dyDescent="0.15">
      <c r="B13" s="176" t="s">
        <v>28</v>
      </c>
      <c r="C13" s="176"/>
      <c r="D13" s="219"/>
      <c r="E13" s="220"/>
      <c r="F13" s="220"/>
      <c r="G13" s="220"/>
      <c r="H13" s="220"/>
      <c r="I13" s="220"/>
      <c r="J13" s="220"/>
      <c r="K13" s="220"/>
      <c r="L13" s="220"/>
      <c r="M13" s="220"/>
      <c r="N13" s="220"/>
      <c r="O13" s="220"/>
      <c r="P13" s="220"/>
      <c r="Q13" s="220"/>
      <c r="R13" s="219" t="s">
        <v>29</v>
      </c>
      <c r="S13" s="220"/>
      <c r="T13" s="220"/>
      <c r="U13" s="220"/>
      <c r="V13" s="220"/>
      <c r="W13" s="221"/>
      <c r="X13" s="220"/>
      <c r="Y13" s="220"/>
      <c r="Z13" s="220"/>
      <c r="AA13" s="220"/>
      <c r="AB13" s="220"/>
      <c r="AC13" s="220"/>
      <c r="AD13" s="220"/>
      <c r="AE13" s="220"/>
      <c r="AF13" s="221"/>
      <c r="AK13" s="12"/>
      <c r="AL13" s="12"/>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row>
    <row r="14" spans="1:81" ht="20.25" customHeight="1" x14ac:dyDescent="0.15">
      <c r="B14" s="176" t="s">
        <v>7</v>
      </c>
      <c r="C14" s="176"/>
      <c r="D14" s="219" t="str">
        <f>PHONETIC(D13)</f>
        <v/>
      </c>
      <c r="E14" s="220"/>
      <c r="F14" s="220"/>
      <c r="G14" s="220"/>
      <c r="H14" s="220"/>
      <c r="I14" s="220"/>
      <c r="J14" s="220"/>
      <c r="K14" s="220"/>
      <c r="L14" s="220"/>
      <c r="M14" s="220"/>
      <c r="N14" s="220"/>
      <c r="O14" s="220"/>
      <c r="P14" s="220"/>
      <c r="Q14" s="220"/>
      <c r="R14" s="219" t="s">
        <v>30</v>
      </c>
      <c r="S14" s="220"/>
      <c r="T14" s="220"/>
      <c r="U14" s="220"/>
      <c r="V14" s="220"/>
      <c r="W14" s="221"/>
      <c r="X14" s="220" t="str">
        <f>PHONETIC(X13)</f>
        <v/>
      </c>
      <c r="Y14" s="220"/>
      <c r="Z14" s="220"/>
      <c r="AA14" s="220"/>
      <c r="AB14" s="220"/>
      <c r="AC14" s="220"/>
      <c r="AD14" s="220"/>
      <c r="AE14" s="220"/>
      <c r="AF14" s="221"/>
      <c r="AK14" s="12"/>
      <c r="AL14" s="12"/>
    </row>
    <row r="15" spans="1:81" ht="20.25" customHeight="1" x14ac:dyDescent="0.15">
      <c r="B15" s="217" t="s">
        <v>31</v>
      </c>
      <c r="C15" s="218"/>
      <c r="D15" s="236"/>
      <c r="E15" s="220"/>
      <c r="F15" s="220"/>
      <c r="G15" s="220"/>
      <c r="H15" s="220"/>
      <c r="I15" s="220"/>
      <c r="J15" s="220"/>
      <c r="K15" s="220"/>
      <c r="L15" s="220"/>
      <c r="M15" s="220"/>
      <c r="N15" s="220"/>
      <c r="O15" s="220"/>
      <c r="P15" s="220"/>
      <c r="Q15" s="220"/>
      <c r="R15" s="177" t="s">
        <v>32</v>
      </c>
      <c r="S15" s="177"/>
      <c r="T15" s="177"/>
      <c r="U15" s="177"/>
      <c r="V15" s="177"/>
      <c r="W15" s="177"/>
      <c r="X15" s="237"/>
      <c r="Y15" s="237"/>
      <c r="Z15" s="220"/>
      <c r="AA15" s="220"/>
      <c r="AB15" s="220"/>
      <c r="AC15" s="220"/>
      <c r="AD15" s="220"/>
      <c r="AE15" s="220"/>
      <c r="AF15" s="221"/>
      <c r="AK15" s="12"/>
      <c r="AL15" s="12"/>
    </row>
    <row r="16" spans="1:81" ht="20.25" customHeight="1" x14ac:dyDescent="0.15">
      <c r="B16" s="217" t="s">
        <v>34</v>
      </c>
      <c r="C16" s="218"/>
      <c r="D16" s="219"/>
      <c r="E16" s="220"/>
      <c r="F16" s="220"/>
      <c r="G16" s="220"/>
      <c r="H16" s="220"/>
      <c r="I16" s="220"/>
      <c r="J16" s="220"/>
      <c r="K16" s="220"/>
      <c r="L16" s="220"/>
      <c r="M16" s="220"/>
      <c r="N16" s="220"/>
      <c r="O16" s="220"/>
      <c r="P16" s="220"/>
      <c r="Q16" s="220"/>
      <c r="R16" s="177" t="s">
        <v>33</v>
      </c>
      <c r="S16" s="177"/>
      <c r="T16" s="177"/>
      <c r="U16" s="177"/>
      <c r="V16" s="177"/>
      <c r="W16" s="177"/>
      <c r="X16" s="220"/>
      <c r="Y16" s="220"/>
      <c r="Z16" s="220"/>
      <c r="AA16" s="220"/>
      <c r="AB16" s="220"/>
      <c r="AC16" s="220"/>
      <c r="AD16" s="220"/>
      <c r="AE16" s="220"/>
      <c r="AF16" s="221"/>
      <c r="AK16" s="12"/>
      <c r="AL16" s="12"/>
    </row>
    <row r="17" spans="2:38" ht="20.25" customHeight="1" x14ac:dyDescent="0.15">
      <c r="B17" s="176" t="s">
        <v>36</v>
      </c>
      <c r="C17" s="176"/>
      <c r="D17" s="177" t="str">
        <f>PHONETIC(D16)</f>
        <v/>
      </c>
      <c r="E17" s="177"/>
      <c r="F17" s="177"/>
      <c r="G17" s="177"/>
      <c r="H17" s="177"/>
      <c r="I17" s="177"/>
      <c r="J17" s="177"/>
      <c r="K17" s="177"/>
      <c r="L17" s="177"/>
      <c r="M17" s="177"/>
      <c r="N17" s="177"/>
      <c r="O17" s="177"/>
      <c r="P17" s="177"/>
      <c r="Q17" s="177"/>
      <c r="R17" s="239" t="s">
        <v>35</v>
      </c>
      <c r="S17" s="240"/>
      <c r="T17" s="240"/>
      <c r="U17" s="240"/>
      <c r="V17" s="240"/>
      <c r="W17" s="240"/>
      <c r="X17" s="240"/>
      <c r="Y17" s="242"/>
      <c r="Z17" s="239"/>
      <c r="AA17" s="240"/>
      <c r="AB17" s="240"/>
      <c r="AC17" s="240"/>
      <c r="AD17" s="240"/>
      <c r="AE17" s="240"/>
      <c r="AF17" s="242"/>
      <c r="AK17" s="12"/>
      <c r="AL17" s="12"/>
    </row>
    <row r="18" spans="2:38" ht="20.25" customHeight="1" x14ac:dyDescent="0.15">
      <c r="B18" s="176" t="s">
        <v>14</v>
      </c>
      <c r="C18" s="176"/>
      <c r="D18" s="239"/>
      <c r="E18" s="240"/>
      <c r="F18" s="240"/>
      <c r="G18" s="240"/>
      <c r="H18" s="240"/>
      <c r="I18" s="240"/>
      <c r="J18" s="240"/>
      <c r="K18" s="240"/>
      <c r="L18" s="240"/>
      <c r="M18" s="240"/>
      <c r="N18" s="240"/>
      <c r="O18" s="240"/>
      <c r="P18" s="240"/>
      <c r="Q18" s="240"/>
      <c r="R18" s="219" t="s">
        <v>19</v>
      </c>
      <c r="S18" s="220"/>
      <c r="T18" s="220"/>
      <c r="U18" s="220"/>
      <c r="V18" s="220"/>
      <c r="W18" s="221"/>
      <c r="X18" s="239"/>
      <c r="Y18" s="240"/>
      <c r="Z18" s="240"/>
      <c r="AA18" s="240"/>
      <c r="AB18" s="240"/>
      <c r="AC18" s="240"/>
      <c r="AD18" s="240"/>
      <c r="AE18" s="240"/>
      <c r="AF18" s="242"/>
      <c r="AK18" s="12"/>
      <c r="AL18" s="12"/>
    </row>
    <row r="19" spans="2:38" ht="5.25" customHeight="1" x14ac:dyDescent="0.15"/>
    <row r="20" spans="2:38" ht="45.75" customHeight="1" x14ac:dyDescent="0.15">
      <c r="E20" s="159"/>
      <c r="F20" s="160"/>
      <c r="G20" s="160"/>
      <c r="H20" s="160"/>
      <c r="I20" s="160"/>
      <c r="J20" s="160"/>
      <c r="K20" s="160"/>
      <c r="L20" s="160"/>
      <c r="M20" s="160"/>
      <c r="N20" s="160"/>
      <c r="O20" s="160"/>
      <c r="P20" s="160"/>
      <c r="Q20" s="160"/>
      <c r="R20" s="160"/>
      <c r="S20" s="160"/>
      <c r="T20" s="160"/>
      <c r="U20" s="160"/>
      <c r="V20" s="160"/>
      <c r="W20" s="160"/>
      <c r="X20" s="160"/>
      <c r="Y20" s="160"/>
      <c r="Z20" s="160"/>
      <c r="AA20" s="161"/>
    </row>
    <row r="21" spans="2:38" ht="41.25" customHeight="1" thickBot="1" x14ac:dyDescent="0.2">
      <c r="E21" s="7"/>
      <c r="F21" s="162" t="s">
        <v>0</v>
      </c>
      <c r="G21" s="163"/>
      <c r="H21" s="2"/>
      <c r="I21" s="164"/>
      <c r="J21" s="164"/>
      <c r="K21" s="164"/>
      <c r="L21" s="165"/>
      <c r="M21" s="166"/>
      <c r="N21" s="167"/>
      <c r="O21" s="168"/>
      <c r="P21" s="167"/>
      <c r="Q21" s="169"/>
      <c r="R21" s="169"/>
      <c r="S21" s="169"/>
      <c r="T21" s="170" t="s">
        <v>8</v>
      </c>
      <c r="U21" s="171"/>
      <c r="V21" s="248" t="s">
        <v>37</v>
      </c>
      <c r="W21" s="249"/>
      <c r="X21" s="249"/>
      <c r="Y21" s="249"/>
      <c r="Z21" s="250"/>
      <c r="AA21" s="175"/>
    </row>
    <row r="22" spans="2:38" ht="15.75" customHeight="1" thickTop="1" x14ac:dyDescent="0.15">
      <c r="E22" s="130" t="s">
        <v>20</v>
      </c>
      <c r="F22" s="252"/>
      <c r="G22" s="253"/>
      <c r="H22" s="253"/>
      <c r="I22" s="254"/>
      <c r="J22" s="138" t="s">
        <v>9</v>
      </c>
      <c r="K22" s="139"/>
      <c r="L22" s="139"/>
      <c r="M22" s="140"/>
      <c r="N22" s="147" t="s">
        <v>7</v>
      </c>
      <c r="O22" s="148"/>
      <c r="P22" s="153" t="s">
        <v>4</v>
      </c>
      <c r="Q22" s="154"/>
      <c r="R22" s="154"/>
      <c r="S22" s="154"/>
      <c r="T22" s="154"/>
      <c r="U22" s="154"/>
      <c r="V22" s="155"/>
      <c r="W22" s="156" t="s">
        <v>7</v>
      </c>
      <c r="X22" s="39"/>
      <c r="Y22" s="40"/>
      <c r="Z22" s="246" t="str">
        <f>IF(Z17="","","（姓）"&amp;Z17)</f>
        <v/>
      </c>
      <c r="AA22" s="175"/>
      <c r="AD22" s="24"/>
    </row>
    <row r="23" spans="2:38" ht="17.25" customHeight="1" x14ac:dyDescent="0.15">
      <c r="B23" s="104"/>
      <c r="C23" s="104"/>
      <c r="E23" s="130"/>
      <c r="F23" s="255"/>
      <c r="G23" s="256"/>
      <c r="H23" s="256"/>
      <c r="I23" s="257"/>
      <c r="J23" s="141"/>
      <c r="K23" s="142"/>
      <c r="L23" s="142"/>
      <c r="M23" s="143"/>
      <c r="N23" s="149"/>
      <c r="O23" s="150"/>
      <c r="P23" s="105" t="s">
        <v>6</v>
      </c>
      <c r="Q23" s="106"/>
      <c r="R23" s="107" t="str">
        <f>MID(D9,1,1)</f>
        <v/>
      </c>
      <c r="S23" s="108"/>
      <c r="T23" s="21" t="str">
        <f>MID(D9,2,1)</f>
        <v/>
      </c>
      <c r="U23" s="109" t="str">
        <f>MID(D9,3,1)</f>
        <v/>
      </c>
      <c r="V23" s="110"/>
      <c r="W23" s="157"/>
      <c r="X23" s="41"/>
      <c r="Y23" s="42"/>
      <c r="Z23" s="247"/>
      <c r="AA23" s="175"/>
      <c r="AD23" s="111" t="s">
        <v>22</v>
      </c>
      <c r="AE23" s="67" t="s">
        <v>23</v>
      </c>
      <c r="AF23" s="67"/>
    </row>
    <row r="24" spans="2:38" ht="17.25" customHeight="1" x14ac:dyDescent="0.15">
      <c r="B24" s="104"/>
      <c r="C24" s="104"/>
      <c r="E24" s="130"/>
      <c r="F24" s="255"/>
      <c r="G24" s="256"/>
      <c r="H24" s="256"/>
      <c r="I24" s="257"/>
      <c r="J24" s="243"/>
      <c r="K24" s="244"/>
      <c r="L24" s="244"/>
      <c r="M24" s="245"/>
      <c r="N24" s="151"/>
      <c r="O24" s="152"/>
      <c r="P24" s="68" t="str">
        <f>MID(D9,5,1)</f>
        <v/>
      </c>
      <c r="Q24" s="69"/>
      <c r="R24" s="70" t="str">
        <f>MID(D9,6,1)</f>
        <v/>
      </c>
      <c r="S24" s="71"/>
      <c r="T24" s="22" t="str">
        <f>MID(D9,7,1)</f>
        <v/>
      </c>
      <c r="U24" s="69" t="str">
        <f>MID(D9,8,1)</f>
        <v/>
      </c>
      <c r="V24" s="72"/>
      <c r="W24" s="251"/>
      <c r="X24" s="241" t="str">
        <f>IF(D16="","",X16&amp;"「"&amp;D16&amp;"」")</f>
        <v/>
      </c>
      <c r="Y24" s="43"/>
      <c r="Z24" s="247"/>
      <c r="AA24" s="175"/>
      <c r="AD24" s="111"/>
      <c r="AE24" s="67"/>
      <c r="AF24" s="67"/>
    </row>
    <row r="25" spans="2:38" ht="232.5" customHeight="1" x14ac:dyDescent="0.15">
      <c r="B25" s="104"/>
      <c r="C25" s="104"/>
      <c r="E25" s="130"/>
      <c r="F25" s="234" t="str">
        <f>IF(X13="","","(母)"&amp;X13)</f>
        <v/>
      </c>
      <c r="G25" s="235"/>
      <c r="H25" s="37" t="str">
        <f>IF(X14="","",X14)</f>
        <v/>
      </c>
      <c r="I25" s="30"/>
      <c r="J25" s="73" t="str">
        <f>IF(D13="","","(父)"&amp;D13)</f>
        <v/>
      </c>
      <c r="K25" s="74"/>
      <c r="L25" s="74"/>
      <c r="M25" s="75"/>
      <c r="N25" s="223" t="str">
        <f>IF(D14="","",D14)</f>
        <v/>
      </c>
      <c r="O25" s="224"/>
      <c r="P25" s="196" t="str">
        <f>IF(D12="","",D12)</f>
        <v/>
      </c>
      <c r="Q25" s="197"/>
      <c r="R25" s="225" t="str">
        <f>SUBSTITUTE(SUBSTITUTE(SUBSTITUTE(SUBSTITUTE(SUBSTITUTE(CONCATENATE(B36,C36,D36,E36,F36,G36,H36,I36,J36,K36,L36,M36,N36,O36,P36,Q36,R36,S36,T36,U36,V36,W36,X36,AA36,AB36,AC36,AD36,AE36,AF36,AG36,AH36,AI36,AJ36,AK36,AL36,AM36,AN36,AO36,AP36,AQ36,AR36,AS36,AT36,AU36,AV36,AW36,AX36,AY36,AZ36,BA36,BB36),"ー","｜"),"－","｜"),"‐","｜"),"―","｜"),"-","｜")</f>
        <v xml:space="preserve">
</v>
      </c>
      <c r="S25" s="225"/>
      <c r="T25" s="225"/>
      <c r="U25" s="225"/>
      <c r="V25" s="226"/>
      <c r="W25" s="231" t="str">
        <f>SUBSTITUTE(SUBSTITUTE(SUBSTITUTE(SUBSTITUTE(SUBSTITUTE(CONCATENATE(B37,C37,D37,E37,F37,G37,H37,I37,J37,K37,L37,M37,N37,O37,P37,Q37,R37,S37,T37,U37,V37,W37,X37,AA37,AB37,AC37,AD37,AE37,AF37,AG37,AH37,AI37,AJ37,AK37,AL37,AM37,AN37,AO37,AP37,AQ37,AR37,AS37,AT37,AU37,AV37,AW37,AX37,AY37,AZ37,BA37,BB37),"ー","｜"),"－","｜"),"‐","｜"),"―","｜"),"-","｜")</f>
        <v xml:space="preserve">
</v>
      </c>
      <c r="X25" s="241"/>
      <c r="Y25" s="38" t="str">
        <f>IF(D17="","",D17)</f>
        <v/>
      </c>
      <c r="Z25" s="247"/>
      <c r="AA25" s="175"/>
      <c r="AD25" s="111"/>
      <c r="AE25" s="67"/>
      <c r="AF25" s="67"/>
    </row>
    <row r="26" spans="2:38" ht="17.100000000000001" customHeight="1" x14ac:dyDescent="0.15">
      <c r="B26" s="104"/>
      <c r="C26" s="104"/>
      <c r="E26" s="112"/>
      <c r="F26" s="28"/>
      <c r="G26" s="214" t="str">
        <f>IF(X15="","",TEXT(X15,"ggg"))</f>
        <v/>
      </c>
      <c r="H26" s="214"/>
      <c r="I26" s="30"/>
      <c r="J26" s="93" t="str">
        <f>IF(D15="","",TEXT(D15,"ggg"))</f>
        <v/>
      </c>
      <c r="K26" s="94"/>
      <c r="L26" s="94"/>
      <c r="M26" s="95"/>
      <c r="N26" s="114" t="s">
        <v>15</v>
      </c>
      <c r="O26" s="115"/>
      <c r="P26" s="198"/>
      <c r="Q26" s="199"/>
      <c r="R26" s="227"/>
      <c r="S26" s="227"/>
      <c r="T26" s="227"/>
      <c r="U26" s="227"/>
      <c r="V26" s="228"/>
      <c r="W26" s="232"/>
      <c r="X26" s="238" t="str">
        <f>IF(D18="","",TEXT(D18,"ggg"))</f>
        <v/>
      </c>
      <c r="Y26" s="35"/>
      <c r="Z26" s="44"/>
      <c r="AA26" s="175"/>
      <c r="AD26" s="111"/>
      <c r="AE26" s="67"/>
      <c r="AF26" s="67"/>
    </row>
    <row r="27" spans="2:38" ht="17.100000000000001" customHeight="1" x14ac:dyDescent="0.15">
      <c r="B27" s="104"/>
      <c r="C27" s="104"/>
      <c r="E27" s="112"/>
      <c r="F27" s="211"/>
      <c r="G27" s="214"/>
      <c r="H27" s="214"/>
      <c r="I27" s="30"/>
      <c r="J27" s="96"/>
      <c r="K27" s="97"/>
      <c r="L27" s="97"/>
      <c r="M27" s="98"/>
      <c r="N27" s="116"/>
      <c r="O27" s="117"/>
      <c r="P27" s="198"/>
      <c r="Q27" s="199"/>
      <c r="R27" s="227"/>
      <c r="S27" s="227"/>
      <c r="T27" s="227"/>
      <c r="U27" s="227"/>
      <c r="V27" s="228"/>
      <c r="W27" s="232"/>
      <c r="X27" s="238"/>
      <c r="Y27" s="35"/>
      <c r="Z27" s="44"/>
      <c r="AA27" s="175"/>
      <c r="AD27" s="111"/>
      <c r="AE27" s="67"/>
      <c r="AF27" s="67"/>
    </row>
    <row r="28" spans="2:38" ht="32.1" customHeight="1" x14ac:dyDescent="0.15">
      <c r="B28" s="104"/>
      <c r="C28" s="104"/>
      <c r="E28" s="112"/>
      <c r="F28" s="212"/>
      <c r="G28" s="192" t="str">
        <f>IF(X15="","",TEXT(X15,"e"))</f>
        <v/>
      </c>
      <c r="H28" s="193"/>
      <c r="I28" s="30"/>
      <c r="J28" s="52" t="str">
        <f>IF(D15="","",TEXT(D15,"e"))</f>
        <v/>
      </c>
      <c r="K28" s="53"/>
      <c r="L28" s="53"/>
      <c r="M28" s="54"/>
      <c r="N28" s="55" t="s">
        <v>1</v>
      </c>
      <c r="O28" s="56"/>
      <c r="P28" s="198"/>
      <c r="Q28" s="199"/>
      <c r="R28" s="227"/>
      <c r="S28" s="227"/>
      <c r="T28" s="227"/>
      <c r="U28" s="227"/>
      <c r="V28" s="228"/>
      <c r="W28" s="232"/>
      <c r="X28" s="45" t="str">
        <f>IF(D18="","",TEXT(D18,"e"))</f>
        <v/>
      </c>
      <c r="Y28" s="46"/>
      <c r="Z28" s="44"/>
      <c r="AA28" s="175"/>
      <c r="AD28" s="111"/>
      <c r="AE28" s="67"/>
      <c r="AF28" s="67"/>
    </row>
    <row r="29" spans="2:38" ht="32.1" customHeight="1" x14ac:dyDescent="0.15">
      <c r="B29" s="104"/>
      <c r="C29" s="104"/>
      <c r="E29" s="112"/>
      <c r="F29" s="212"/>
      <c r="G29" s="192" t="str">
        <f>IF(X15="","",TEXT(X15,"m"))</f>
        <v/>
      </c>
      <c r="H29" s="193"/>
      <c r="I29" s="30"/>
      <c r="J29" s="57" t="str">
        <f>IF(D15="","",TEXT(D15,"m"))</f>
        <v/>
      </c>
      <c r="K29" s="58"/>
      <c r="L29" s="58"/>
      <c r="M29" s="59"/>
      <c r="N29" s="60" t="s">
        <v>2</v>
      </c>
      <c r="O29" s="61"/>
      <c r="P29" s="198"/>
      <c r="Q29" s="199"/>
      <c r="R29" s="227"/>
      <c r="S29" s="227"/>
      <c r="T29" s="227"/>
      <c r="U29" s="227"/>
      <c r="V29" s="228"/>
      <c r="W29" s="232"/>
      <c r="X29" s="45" t="str">
        <f>IF(D18="","",TEXT(D18,"m"))</f>
        <v/>
      </c>
      <c r="Y29" s="46"/>
      <c r="Z29" s="44"/>
      <c r="AA29" s="175"/>
      <c r="AD29" s="111"/>
      <c r="AE29" s="67"/>
      <c r="AF29" s="67"/>
    </row>
    <row r="30" spans="2:38" ht="32.1" customHeight="1" x14ac:dyDescent="0.15">
      <c r="B30" s="104"/>
      <c r="C30" s="104"/>
      <c r="E30" s="112"/>
      <c r="F30" s="212"/>
      <c r="G30" s="192" t="str">
        <f>IF(X15="","",TEXT(X15,"d"))</f>
        <v/>
      </c>
      <c r="H30" s="193"/>
      <c r="I30" s="30"/>
      <c r="J30" s="62" t="str">
        <f>IF(D15="","",TEXT(D15,"d"))</f>
        <v/>
      </c>
      <c r="K30" s="63"/>
      <c r="L30" s="63"/>
      <c r="M30" s="64"/>
      <c r="N30" s="65" t="s">
        <v>3</v>
      </c>
      <c r="O30" s="66"/>
      <c r="P30" s="200"/>
      <c r="Q30" s="201"/>
      <c r="R30" s="229"/>
      <c r="S30" s="229"/>
      <c r="T30" s="229"/>
      <c r="U30" s="229"/>
      <c r="V30" s="230"/>
      <c r="W30" s="233"/>
      <c r="X30" s="45" t="str">
        <f>IF(D18="","",TEXT(D18,"d"))</f>
        <v/>
      </c>
      <c r="Y30" s="46"/>
      <c r="Z30" s="44"/>
      <c r="AA30" s="175"/>
      <c r="AE30" s="67"/>
      <c r="AF30" s="67"/>
    </row>
    <row r="31" spans="2:38" ht="19.5" customHeight="1" thickBot="1" x14ac:dyDescent="0.2">
      <c r="B31" s="104"/>
      <c r="C31" s="104"/>
      <c r="E31" s="112"/>
      <c r="F31" s="213"/>
      <c r="G31" s="32"/>
      <c r="H31" s="33"/>
      <c r="I31" s="34"/>
      <c r="J31" s="3" t="s">
        <v>5</v>
      </c>
      <c r="K31" s="102" t="str">
        <f>IF(X18="","",X18)</f>
        <v/>
      </c>
      <c r="L31" s="102"/>
      <c r="M31" s="102"/>
      <c r="N31" s="102"/>
      <c r="O31" s="102"/>
      <c r="P31" s="102"/>
      <c r="Q31" s="102"/>
      <c r="R31" s="102"/>
      <c r="S31" s="102"/>
      <c r="T31" s="102"/>
      <c r="U31" s="102"/>
      <c r="V31" s="102"/>
      <c r="W31" s="103"/>
      <c r="X31" s="49" t="str">
        <f>IF(D18="","","生")</f>
        <v/>
      </c>
      <c r="Y31" s="47"/>
      <c r="Z31" s="48"/>
      <c r="AA31" s="175"/>
      <c r="AB31" s="1"/>
      <c r="AD31" s="1"/>
      <c r="AE31" s="67"/>
      <c r="AF31" s="67"/>
    </row>
    <row r="32" spans="2:38" ht="26.25" customHeight="1" thickTop="1" x14ac:dyDescent="0.15">
      <c r="E32" s="113"/>
      <c r="F32" s="158"/>
      <c r="G32" s="158"/>
      <c r="H32" s="158"/>
      <c r="I32" s="158"/>
      <c r="J32" s="158"/>
      <c r="K32" s="158"/>
      <c r="L32" s="158"/>
      <c r="M32" s="158"/>
      <c r="N32" s="158"/>
      <c r="O32" s="158"/>
      <c r="P32" s="158"/>
      <c r="Q32" s="158"/>
      <c r="R32" s="158"/>
      <c r="S32" s="158"/>
      <c r="T32" s="158"/>
      <c r="U32" s="50" t="s">
        <v>21</v>
      </c>
      <c r="V32" s="50"/>
      <c r="W32" s="50"/>
      <c r="X32" s="50"/>
      <c r="Y32" s="50"/>
      <c r="Z32" s="50"/>
      <c r="AA32" s="51"/>
    </row>
    <row r="33" spans="2:80" ht="8.25" customHeight="1" x14ac:dyDescent="0.15"/>
    <row r="36" spans="2:80" s="20" customFormat="1" x14ac:dyDescent="0.15">
      <c r="B36" s="17" t="str">
        <f t="shared" ref="B36:Q37" si="4">IF(ISNUMBER(MID($D10,COLUMN()-1,1)*1),IF(ISNUMBER(MID($D10,COLUMN(),1)*1),MID($D10,COLUMN()-1,1),MID($D10,COLUMN()-1,1)&amp;CHAR(10)),MID($D10,COLUMN()-1,1)&amp;CHAR(10))</f>
        <v xml:space="preserve">
</v>
      </c>
      <c r="C36" s="17" t="str">
        <f t="shared" si="4"/>
        <v xml:space="preserve">
</v>
      </c>
      <c r="D36" s="17" t="str">
        <f t="shared" si="4"/>
        <v xml:space="preserve">
</v>
      </c>
      <c r="E36" s="17" t="str">
        <f>IF(ISNUMBER(MID($D10,COLUMN()-1,1)*1),IF(ISNUMBER(MID($D10,COLUMN(),1)*1),MID($D10,COLUMN()-1,1),MID($D10,COLUMN()-1,1)&amp;CHAR(10)),MID($D10,COLUMN()-1,1)&amp;CHAR(10))</f>
        <v xml:space="preserve">
</v>
      </c>
      <c r="F36" s="17" t="str">
        <f t="shared" ref="F36:BS37" si="5">IF(ISNUMBER(MID($D10,COLUMN()-1,1)*1),IF(ISNUMBER(MID($D10,COLUMN(),1)*1),MID($D10,COLUMN()-1,1),MID($D10,COLUMN()-1,1)&amp;CHAR(10)),MID($D10,COLUMN()-1,1)&amp;CHAR(10))</f>
        <v xml:space="preserve">
</v>
      </c>
      <c r="G36" s="17" t="str">
        <f t="shared" si="5"/>
        <v xml:space="preserve">
</v>
      </c>
      <c r="H36" s="17" t="str">
        <f t="shared" si="5"/>
        <v xml:space="preserve">
</v>
      </c>
      <c r="I36" s="17" t="str">
        <f t="shared" si="5"/>
        <v xml:space="preserve">
</v>
      </c>
      <c r="J36" s="17" t="str">
        <f t="shared" si="5"/>
        <v xml:space="preserve">
</v>
      </c>
      <c r="K36" s="17" t="str">
        <f t="shared" si="5"/>
        <v xml:space="preserve">
</v>
      </c>
      <c r="L36" s="17" t="str">
        <f t="shared" si="5"/>
        <v xml:space="preserve">
</v>
      </c>
      <c r="M36" s="17" t="str">
        <f t="shared" si="5"/>
        <v xml:space="preserve">
</v>
      </c>
      <c r="N36" s="17" t="str">
        <f t="shared" si="5"/>
        <v xml:space="preserve">
</v>
      </c>
      <c r="O36" s="17" t="str">
        <f t="shared" si="5"/>
        <v xml:space="preserve">
</v>
      </c>
      <c r="P36" s="17" t="str">
        <f t="shared" si="5"/>
        <v xml:space="preserve">
</v>
      </c>
      <c r="Q36" s="17" t="str">
        <f t="shared" si="5"/>
        <v xml:space="preserve">
</v>
      </c>
      <c r="R36" s="17" t="str">
        <f t="shared" si="5"/>
        <v xml:space="preserve">
</v>
      </c>
      <c r="S36" s="17" t="str">
        <f t="shared" si="5"/>
        <v xml:space="preserve">
</v>
      </c>
      <c r="T36" s="17" t="str">
        <f t="shared" si="5"/>
        <v xml:space="preserve">
</v>
      </c>
      <c r="U36" s="17" t="str">
        <f t="shared" si="5"/>
        <v xml:space="preserve">
</v>
      </c>
      <c r="V36" s="17" t="str">
        <f t="shared" si="5"/>
        <v xml:space="preserve">
</v>
      </c>
      <c r="W36" s="17" t="str">
        <f t="shared" si="5"/>
        <v xml:space="preserve">
</v>
      </c>
      <c r="X36" s="17" t="str">
        <f t="shared" si="5"/>
        <v xml:space="preserve">
</v>
      </c>
      <c r="Y36" s="17"/>
      <c r="Z36" s="17"/>
      <c r="AA36" s="17" t="str">
        <f t="shared" si="5"/>
        <v xml:space="preserve">
</v>
      </c>
      <c r="AB36" s="17" t="str">
        <f t="shared" si="5"/>
        <v xml:space="preserve">
</v>
      </c>
      <c r="AC36" s="17" t="str">
        <f t="shared" si="5"/>
        <v xml:space="preserve">
</v>
      </c>
      <c r="AD36" s="17" t="str">
        <f t="shared" si="5"/>
        <v xml:space="preserve">
</v>
      </c>
      <c r="AE36" s="17" t="str">
        <f t="shared" si="5"/>
        <v xml:space="preserve">
</v>
      </c>
      <c r="AF36" s="17" t="str">
        <f t="shared" si="5"/>
        <v xml:space="preserve">
</v>
      </c>
      <c r="AG36" s="17" t="str">
        <f t="shared" si="5"/>
        <v xml:space="preserve">
</v>
      </c>
      <c r="AH36" s="17" t="str">
        <f t="shared" si="5"/>
        <v xml:space="preserve">
</v>
      </c>
      <c r="AI36" s="18" t="str">
        <f t="shared" si="5"/>
        <v xml:space="preserve">
</v>
      </c>
      <c r="AJ36" s="18" t="str">
        <f t="shared" si="5"/>
        <v xml:space="preserve">
</v>
      </c>
      <c r="AK36" s="18" t="str">
        <f t="shared" si="5"/>
        <v xml:space="preserve">
</v>
      </c>
      <c r="AL36" s="18" t="str">
        <f t="shared" si="5"/>
        <v xml:space="preserve">
</v>
      </c>
      <c r="AM36" s="18" t="str">
        <f t="shared" si="5"/>
        <v xml:space="preserve">
</v>
      </c>
      <c r="AN36" s="18" t="str">
        <f t="shared" si="5"/>
        <v xml:space="preserve">
</v>
      </c>
      <c r="AO36" s="18" t="str">
        <f t="shared" si="5"/>
        <v xml:space="preserve">
</v>
      </c>
      <c r="AP36" s="18" t="str">
        <f t="shared" si="5"/>
        <v xml:space="preserve">
</v>
      </c>
      <c r="AQ36" s="18" t="str">
        <f t="shared" si="5"/>
        <v xml:space="preserve">
</v>
      </c>
      <c r="AR36" s="18" t="str">
        <f t="shared" si="5"/>
        <v xml:space="preserve">
</v>
      </c>
      <c r="AS36" s="18" t="str">
        <f t="shared" si="5"/>
        <v xml:space="preserve">
</v>
      </c>
      <c r="AT36" s="19" t="str">
        <f t="shared" si="5"/>
        <v xml:space="preserve">
</v>
      </c>
      <c r="AU36" s="19" t="str">
        <f t="shared" si="5"/>
        <v xml:space="preserve">
</v>
      </c>
      <c r="AV36" s="19" t="str">
        <f t="shared" si="5"/>
        <v xml:space="preserve">
</v>
      </c>
      <c r="AW36" s="19" t="str">
        <f t="shared" si="5"/>
        <v xml:space="preserve">
</v>
      </c>
      <c r="AX36" s="19" t="str">
        <f t="shared" si="5"/>
        <v xml:space="preserve">
</v>
      </c>
      <c r="AY36" s="19" t="str">
        <f t="shared" si="5"/>
        <v xml:space="preserve">
</v>
      </c>
      <c r="AZ36" s="20" t="str">
        <f t="shared" si="5"/>
        <v xml:space="preserve">
</v>
      </c>
      <c r="BA36" s="20" t="str">
        <f t="shared" si="5"/>
        <v xml:space="preserve">
</v>
      </c>
      <c r="BB36" s="20" t="str">
        <f t="shared" si="5"/>
        <v xml:space="preserve">
</v>
      </c>
      <c r="BC36" s="20" t="str">
        <f t="shared" si="5"/>
        <v xml:space="preserve">
</v>
      </c>
      <c r="BD36" s="20" t="str">
        <f t="shared" si="5"/>
        <v xml:space="preserve">
</v>
      </c>
      <c r="BE36" s="20" t="str">
        <f t="shared" si="5"/>
        <v xml:space="preserve">
</v>
      </c>
      <c r="BF36" s="20" t="str">
        <f t="shared" si="5"/>
        <v xml:space="preserve">
</v>
      </c>
      <c r="BG36" s="20" t="str">
        <f t="shared" si="5"/>
        <v xml:space="preserve">
</v>
      </c>
      <c r="BH36" s="20" t="str">
        <f t="shared" si="5"/>
        <v xml:space="preserve">
</v>
      </c>
      <c r="BI36" s="20" t="str">
        <f t="shared" si="5"/>
        <v xml:space="preserve">
</v>
      </c>
      <c r="BJ36" s="20" t="str">
        <f t="shared" si="5"/>
        <v xml:space="preserve">
</v>
      </c>
      <c r="BK36" s="20" t="str">
        <f t="shared" si="5"/>
        <v xml:space="preserve">
</v>
      </c>
      <c r="BL36" s="20" t="str">
        <f t="shared" si="5"/>
        <v xml:space="preserve">
</v>
      </c>
      <c r="BM36" s="20" t="str">
        <f t="shared" si="5"/>
        <v xml:space="preserve">
</v>
      </c>
      <c r="BN36" s="20" t="str">
        <f t="shared" si="5"/>
        <v xml:space="preserve">
</v>
      </c>
      <c r="BO36" s="20" t="str">
        <f t="shared" si="5"/>
        <v xml:space="preserve">
</v>
      </c>
      <c r="BP36" s="20" t="str">
        <f t="shared" si="5"/>
        <v xml:space="preserve">
</v>
      </c>
      <c r="BQ36" s="20" t="str">
        <f t="shared" si="5"/>
        <v xml:space="preserve">
</v>
      </c>
      <c r="BR36" s="20" t="str">
        <f t="shared" si="5"/>
        <v xml:space="preserve">
</v>
      </c>
      <c r="BS36" s="20" t="str">
        <f t="shared" si="5"/>
        <v xml:space="preserve">
</v>
      </c>
      <c r="BT36" s="20" t="str">
        <f t="shared" ref="BT36:CB37" si="6">IF(ISNUMBER(MID($D10,COLUMN()-1,1)*1),IF(ISNUMBER(MID($D10,COLUMN(),1)*1),MID($D10,COLUMN()-1,1),MID($D10,COLUMN()-1,1)&amp;CHAR(10)),MID($D10,COLUMN()-1,1)&amp;CHAR(10))</f>
        <v xml:space="preserve">
</v>
      </c>
      <c r="BU36" s="20" t="str">
        <f t="shared" si="6"/>
        <v xml:space="preserve">
</v>
      </c>
      <c r="BV36" s="20" t="str">
        <f t="shared" si="6"/>
        <v xml:space="preserve">
</v>
      </c>
      <c r="BW36" s="20" t="str">
        <f t="shared" si="6"/>
        <v xml:space="preserve">
</v>
      </c>
      <c r="BX36" s="20" t="str">
        <f t="shared" si="6"/>
        <v xml:space="preserve">
</v>
      </c>
      <c r="BY36" s="20" t="str">
        <f t="shared" si="6"/>
        <v xml:space="preserve">
</v>
      </c>
      <c r="BZ36" s="20" t="str">
        <f t="shared" si="6"/>
        <v xml:space="preserve">
</v>
      </c>
      <c r="CA36" s="20" t="str">
        <f t="shared" si="6"/>
        <v xml:space="preserve">
</v>
      </c>
      <c r="CB36" s="20" t="str">
        <f t="shared" si="6"/>
        <v xml:space="preserve">
</v>
      </c>
    </row>
    <row r="37" spans="2:80" s="20" customFormat="1" x14ac:dyDescent="0.15">
      <c r="B37" s="17" t="str">
        <f t="shared" si="4"/>
        <v xml:space="preserve">
</v>
      </c>
      <c r="C37" s="17" t="str">
        <f t="shared" si="4"/>
        <v xml:space="preserve">
</v>
      </c>
      <c r="D37" s="17" t="str">
        <f t="shared" si="4"/>
        <v xml:space="preserve">
</v>
      </c>
      <c r="E37" s="17" t="str">
        <f t="shared" si="4"/>
        <v xml:space="preserve">
</v>
      </c>
      <c r="F37" s="17" t="str">
        <f t="shared" si="4"/>
        <v xml:space="preserve">
</v>
      </c>
      <c r="G37" s="17" t="str">
        <f t="shared" si="4"/>
        <v xml:space="preserve">
</v>
      </c>
      <c r="H37" s="17" t="str">
        <f t="shared" si="4"/>
        <v xml:space="preserve">
</v>
      </c>
      <c r="I37" s="17" t="str">
        <f t="shared" si="4"/>
        <v xml:space="preserve">
</v>
      </c>
      <c r="J37" s="17" t="str">
        <f t="shared" si="4"/>
        <v xml:space="preserve">
</v>
      </c>
      <c r="K37" s="17" t="str">
        <f t="shared" si="4"/>
        <v xml:space="preserve">
</v>
      </c>
      <c r="L37" s="17" t="str">
        <f t="shared" si="4"/>
        <v xml:space="preserve">
</v>
      </c>
      <c r="M37" s="17" t="str">
        <f t="shared" si="4"/>
        <v xml:space="preserve">
</v>
      </c>
      <c r="N37" s="17" t="str">
        <f t="shared" si="4"/>
        <v xml:space="preserve">
</v>
      </c>
      <c r="O37" s="17" t="str">
        <f t="shared" si="4"/>
        <v xml:space="preserve">
</v>
      </c>
      <c r="P37" s="17" t="str">
        <f t="shared" si="4"/>
        <v xml:space="preserve">
</v>
      </c>
      <c r="Q37" s="17" t="str">
        <f t="shared" si="4"/>
        <v xml:space="preserve">
</v>
      </c>
      <c r="R37" s="17" t="str">
        <f t="shared" si="5"/>
        <v xml:space="preserve">
</v>
      </c>
      <c r="S37" s="17" t="str">
        <f t="shared" si="5"/>
        <v xml:space="preserve">
</v>
      </c>
      <c r="T37" s="17" t="str">
        <f t="shared" si="5"/>
        <v xml:space="preserve">
</v>
      </c>
      <c r="U37" s="17" t="str">
        <f t="shared" si="5"/>
        <v xml:space="preserve">
</v>
      </c>
      <c r="V37" s="17" t="str">
        <f t="shared" si="5"/>
        <v xml:space="preserve">
</v>
      </c>
      <c r="W37" s="17" t="str">
        <f t="shared" si="5"/>
        <v xml:space="preserve">
</v>
      </c>
      <c r="X37" s="17" t="str">
        <f t="shared" si="5"/>
        <v xml:space="preserve">
</v>
      </c>
      <c r="Y37" s="17"/>
      <c r="Z37" s="17"/>
      <c r="AA37" s="17" t="str">
        <f t="shared" si="5"/>
        <v xml:space="preserve">
</v>
      </c>
      <c r="AB37" s="17" t="str">
        <f t="shared" si="5"/>
        <v xml:space="preserve">
</v>
      </c>
      <c r="AC37" s="17" t="str">
        <f t="shared" si="5"/>
        <v xml:space="preserve">
</v>
      </c>
      <c r="AD37" s="17" t="str">
        <f t="shared" si="5"/>
        <v xml:space="preserve">
</v>
      </c>
      <c r="AE37" s="17" t="str">
        <f t="shared" si="5"/>
        <v xml:space="preserve">
</v>
      </c>
      <c r="AF37" s="17" t="str">
        <f t="shared" si="5"/>
        <v xml:space="preserve">
</v>
      </c>
      <c r="AG37" s="17" t="str">
        <f t="shared" si="5"/>
        <v xml:space="preserve">
</v>
      </c>
      <c r="AH37" s="17" t="str">
        <f t="shared" si="5"/>
        <v xml:space="preserve">
</v>
      </c>
      <c r="AI37" s="17" t="str">
        <f t="shared" si="5"/>
        <v xml:space="preserve">
</v>
      </c>
      <c r="AJ37" s="17" t="str">
        <f t="shared" si="5"/>
        <v xml:space="preserve">
</v>
      </c>
      <c r="AK37" s="17" t="str">
        <f t="shared" si="5"/>
        <v xml:space="preserve">
</v>
      </c>
      <c r="AL37" s="17" t="str">
        <f t="shared" si="5"/>
        <v xml:space="preserve">
</v>
      </c>
      <c r="AM37" s="17" t="str">
        <f t="shared" si="5"/>
        <v xml:space="preserve">
</v>
      </c>
      <c r="AN37" s="17" t="str">
        <f t="shared" si="5"/>
        <v xml:space="preserve">
</v>
      </c>
      <c r="AO37" s="17" t="str">
        <f t="shared" si="5"/>
        <v xml:space="preserve">
</v>
      </c>
      <c r="AP37" s="17" t="str">
        <f t="shared" si="5"/>
        <v xml:space="preserve">
</v>
      </c>
      <c r="AQ37" s="17" t="str">
        <f t="shared" si="5"/>
        <v xml:space="preserve">
</v>
      </c>
      <c r="AR37" s="17" t="str">
        <f t="shared" si="5"/>
        <v xml:space="preserve">
</v>
      </c>
      <c r="AS37" s="17" t="str">
        <f t="shared" si="5"/>
        <v xml:space="preserve">
</v>
      </c>
      <c r="AT37" s="17" t="str">
        <f t="shared" si="5"/>
        <v xml:space="preserve">
</v>
      </c>
      <c r="AU37" s="17" t="str">
        <f t="shared" si="5"/>
        <v xml:space="preserve">
</v>
      </c>
      <c r="AV37" s="17" t="str">
        <f t="shared" si="5"/>
        <v xml:space="preserve">
</v>
      </c>
      <c r="AW37" s="17" t="str">
        <f t="shared" si="5"/>
        <v xml:space="preserve">
</v>
      </c>
      <c r="AX37" s="17" t="str">
        <f t="shared" si="5"/>
        <v xml:space="preserve">
</v>
      </c>
      <c r="AY37" s="17" t="str">
        <f t="shared" si="5"/>
        <v xml:space="preserve">
</v>
      </c>
      <c r="AZ37" s="17" t="str">
        <f t="shared" si="5"/>
        <v xml:space="preserve">
</v>
      </c>
      <c r="BA37" s="17" t="str">
        <f t="shared" si="5"/>
        <v xml:space="preserve">
</v>
      </c>
      <c r="BB37" s="17" t="str">
        <f t="shared" si="5"/>
        <v xml:space="preserve">
</v>
      </c>
      <c r="BC37" s="17" t="str">
        <f t="shared" si="5"/>
        <v xml:space="preserve">
</v>
      </c>
      <c r="BD37" s="17" t="str">
        <f t="shared" si="5"/>
        <v xml:space="preserve">
</v>
      </c>
      <c r="BE37" s="17" t="str">
        <f t="shared" si="5"/>
        <v xml:space="preserve">
</v>
      </c>
      <c r="BF37" s="17" t="str">
        <f t="shared" si="5"/>
        <v xml:space="preserve">
</v>
      </c>
      <c r="BG37" s="17" t="str">
        <f t="shared" si="5"/>
        <v xml:space="preserve">
</v>
      </c>
      <c r="BH37" s="17" t="str">
        <f t="shared" si="5"/>
        <v xml:space="preserve">
</v>
      </c>
      <c r="BI37" s="17" t="str">
        <f t="shared" si="5"/>
        <v xml:space="preserve">
</v>
      </c>
      <c r="BJ37" s="17" t="str">
        <f t="shared" si="5"/>
        <v xml:space="preserve">
</v>
      </c>
      <c r="BK37" s="17" t="str">
        <f t="shared" si="5"/>
        <v xml:space="preserve">
</v>
      </c>
      <c r="BL37" s="17" t="str">
        <f t="shared" si="5"/>
        <v xml:space="preserve">
</v>
      </c>
      <c r="BM37" s="17" t="str">
        <f t="shared" si="5"/>
        <v xml:space="preserve">
</v>
      </c>
      <c r="BN37" s="17" t="str">
        <f t="shared" si="5"/>
        <v xml:space="preserve">
</v>
      </c>
      <c r="BO37" s="17" t="str">
        <f t="shared" si="5"/>
        <v xml:space="preserve">
</v>
      </c>
      <c r="BP37" s="17" t="str">
        <f t="shared" si="5"/>
        <v xml:space="preserve">
</v>
      </c>
      <c r="BQ37" s="17" t="str">
        <f t="shared" si="5"/>
        <v xml:space="preserve">
</v>
      </c>
      <c r="BR37" s="17" t="str">
        <f t="shared" si="5"/>
        <v xml:space="preserve">
</v>
      </c>
      <c r="BS37" s="17" t="str">
        <f t="shared" si="5"/>
        <v xml:space="preserve">
</v>
      </c>
      <c r="BT37" s="17" t="str">
        <f t="shared" si="6"/>
        <v xml:space="preserve">
</v>
      </c>
      <c r="BU37" s="17" t="str">
        <f t="shared" si="6"/>
        <v xml:space="preserve">
</v>
      </c>
      <c r="BV37" s="17" t="str">
        <f t="shared" si="6"/>
        <v xml:space="preserve">
</v>
      </c>
      <c r="BW37" s="17" t="str">
        <f t="shared" si="6"/>
        <v xml:space="preserve">
</v>
      </c>
      <c r="BX37" s="17" t="str">
        <f t="shared" si="6"/>
        <v xml:space="preserve">
</v>
      </c>
      <c r="BY37" s="17" t="str">
        <f t="shared" si="6"/>
        <v xml:space="preserve">
</v>
      </c>
      <c r="BZ37" s="17" t="str">
        <f t="shared" si="6"/>
        <v xml:space="preserve">
</v>
      </c>
      <c r="CA37" s="17" t="str">
        <f t="shared" si="6"/>
        <v xml:space="preserve">
</v>
      </c>
      <c r="CB37" s="17" t="str">
        <f t="shared" si="6"/>
        <v xml:space="preserve">
</v>
      </c>
    </row>
    <row r="38" spans="2:80" s="20" customFormat="1" x14ac:dyDescent="0.15">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8"/>
      <c r="AJ38" s="18"/>
      <c r="AK38" s="18"/>
      <c r="AL38" s="18"/>
      <c r="AM38" s="18"/>
      <c r="AN38" s="18"/>
      <c r="AO38" s="18"/>
      <c r="AP38" s="18"/>
      <c r="AQ38" s="18"/>
      <c r="AR38" s="18"/>
      <c r="AS38" s="18"/>
      <c r="AT38" s="19"/>
      <c r="AU38" s="19"/>
      <c r="AV38" s="19"/>
      <c r="AW38" s="19"/>
      <c r="AX38" s="19"/>
      <c r="AY38" s="19"/>
    </row>
  </sheetData>
  <sheetProtection password="C777" sheet="1" objects="1" scenarios="1" formatCells="0"/>
  <mergeCells count="85">
    <mergeCell ref="B17:C17"/>
    <mergeCell ref="D17:Q17"/>
    <mergeCell ref="X18:AF18"/>
    <mergeCell ref="Z22:Z25"/>
    <mergeCell ref="V21:Z21"/>
    <mergeCell ref="B18:C18"/>
    <mergeCell ref="P22:V22"/>
    <mergeCell ref="W22:W24"/>
    <mergeCell ref="F21:G21"/>
    <mergeCell ref="I21:J21"/>
    <mergeCell ref="K21:L21"/>
    <mergeCell ref="M21:N21"/>
    <mergeCell ref="O21:P21"/>
    <mergeCell ref="F22:I24"/>
    <mergeCell ref="AE23:AF31"/>
    <mergeCell ref="P24:Q24"/>
    <mergeCell ref="X26:X27"/>
    <mergeCell ref="D16:Q16"/>
    <mergeCell ref="R16:W16"/>
    <mergeCell ref="X16:AF16"/>
    <mergeCell ref="D18:Q18"/>
    <mergeCell ref="X24:X25"/>
    <mergeCell ref="R17:Y17"/>
    <mergeCell ref="Z17:AF17"/>
    <mergeCell ref="R18:W18"/>
    <mergeCell ref="E20:AA20"/>
    <mergeCell ref="Q21:S21"/>
    <mergeCell ref="T21:U21"/>
    <mergeCell ref="AA21:AA31"/>
    <mergeCell ref="E22:E25"/>
    <mergeCell ref="J22:M24"/>
    <mergeCell ref="N22:O24"/>
    <mergeCell ref="A1:AG1"/>
    <mergeCell ref="B3:AF7"/>
    <mergeCell ref="B9:C9"/>
    <mergeCell ref="D9:AF9"/>
    <mergeCell ref="B10:C10"/>
    <mergeCell ref="D10:AF10"/>
    <mergeCell ref="B11:C11"/>
    <mergeCell ref="D11:AF11"/>
    <mergeCell ref="B12:C12"/>
    <mergeCell ref="D12:AF12"/>
    <mergeCell ref="B13:C13"/>
    <mergeCell ref="R13:W13"/>
    <mergeCell ref="X13:AF13"/>
    <mergeCell ref="D13:Q13"/>
    <mergeCell ref="B14:C14"/>
    <mergeCell ref="B15:C15"/>
    <mergeCell ref="B16:C16"/>
    <mergeCell ref="R14:W14"/>
    <mergeCell ref="X14:AF14"/>
    <mergeCell ref="D14:Q14"/>
    <mergeCell ref="D15:Q15"/>
    <mergeCell ref="R15:W15"/>
    <mergeCell ref="X15:AF15"/>
    <mergeCell ref="B23:C31"/>
    <mergeCell ref="P23:Q23"/>
    <mergeCell ref="R23:S23"/>
    <mergeCell ref="U23:V23"/>
    <mergeCell ref="N29:O29"/>
    <mergeCell ref="G30:H30"/>
    <mergeCell ref="J30:M30"/>
    <mergeCell ref="N30:O30"/>
    <mergeCell ref="K31:W31"/>
    <mergeCell ref="G29:H29"/>
    <mergeCell ref="J29:M29"/>
    <mergeCell ref="R24:S24"/>
    <mergeCell ref="U24:V24"/>
    <mergeCell ref="F25:G25"/>
    <mergeCell ref="F32:T32"/>
    <mergeCell ref="U32:AA32"/>
    <mergeCell ref="AD23:AD29"/>
    <mergeCell ref="E26:E32"/>
    <mergeCell ref="G26:H27"/>
    <mergeCell ref="J26:M27"/>
    <mergeCell ref="N26:O27"/>
    <mergeCell ref="F27:F31"/>
    <mergeCell ref="J25:M25"/>
    <mergeCell ref="N25:O25"/>
    <mergeCell ref="P25:Q30"/>
    <mergeCell ref="R25:V30"/>
    <mergeCell ref="W25:W30"/>
    <mergeCell ref="G28:H28"/>
    <mergeCell ref="J28:M28"/>
    <mergeCell ref="N28:O28"/>
  </mergeCells>
  <phoneticPr fontId="1" type="Hiragana"/>
  <pageMargins left="0.23622047244094491" right="0.23622047244094491" top="0.39370078740157483" bottom="0.27559055118110237"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個人の場合</vt:lpstr>
      <vt:lpstr>法人の場合</vt:lpstr>
      <vt:lpstr>初宮詣の場合</vt:lpstr>
      <vt:lpstr>個人の場合!Print_Area</vt:lpstr>
      <vt:lpstr>初宮詣の場合!Print_Area</vt:lpstr>
      <vt:lpstr>法人の場合!Print_Area</vt:lpstr>
    </vt:vector>
  </TitlesOfParts>
  <Company>寒川神社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寒川神社</dc:creator>
  <cp:lastModifiedBy>Windows User</cp:lastModifiedBy>
  <cp:lastPrinted>2022-07-11T07:05:09Z</cp:lastPrinted>
  <dcterms:created xsi:type="dcterms:W3CDTF">2009-12-09T09:23:42Z</dcterms:created>
  <dcterms:modified xsi:type="dcterms:W3CDTF">2022-07-11T07:33:21Z</dcterms:modified>
</cp:coreProperties>
</file>